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R08　総文祭\00　要項・申込\"/>
    </mc:Choice>
  </mc:AlternateContent>
  <xr:revisionPtr revIDLastSave="0" documentId="13_ncr:1_{13260F0F-0F91-4AF4-B313-360CB630DB75}" xr6:coauthVersionLast="36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美術・工芸部門出品申込書" sheetId="1" r:id="rId1"/>
    <sheet name="イベント部門出品申込書" sheetId="2" r:id="rId2"/>
  </sheets>
  <definedNames>
    <definedName name="_xlnm.Print_Area" localSheetId="1">イベント部門出品申込書!$A$2:$AA$37</definedName>
    <definedName name="_xlnm.Print_Area" localSheetId="0">美術・工芸部門出品申込書!$A$2:$AD$63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N76" i="1" l="1"/>
  <c r="AN75" i="1"/>
  <c r="AN74" i="1"/>
  <c r="AN73" i="1"/>
  <c r="BE38" i="1"/>
  <c r="BB38" i="1"/>
  <c r="BE37" i="1"/>
  <c r="BB37" i="1"/>
  <c r="BE36" i="1"/>
  <c r="BB36" i="1"/>
  <c r="BE35" i="1"/>
  <c r="BB35" i="1"/>
  <c r="BE34" i="1"/>
  <c r="BB34" i="1"/>
  <c r="BE30" i="1"/>
  <c r="BB30" i="1"/>
  <c r="BE29" i="1"/>
  <c r="BB29" i="1"/>
  <c r="BE28" i="1"/>
  <c r="BB28" i="1"/>
  <c r="BE27" i="1"/>
  <c r="BB27" i="1"/>
  <c r="BE26" i="1"/>
  <c r="BB26" i="1"/>
  <c r="BE25" i="1"/>
  <c r="BB25" i="1"/>
  <c r="BE24" i="1"/>
  <c r="BB24" i="1"/>
  <c r="BE22" i="1"/>
  <c r="BB22" i="1"/>
  <c r="AN72" i="1" s="1"/>
  <c r="G76" i="1"/>
  <c r="G75" i="1"/>
  <c r="G74" i="1"/>
  <c r="G73" i="1"/>
  <c r="G72" i="1"/>
  <c r="X38" i="1"/>
  <c r="U38" i="1"/>
  <c r="X37" i="1"/>
  <c r="U37" i="1"/>
  <c r="X36" i="1"/>
  <c r="U36" i="1"/>
  <c r="X35" i="1"/>
  <c r="U35" i="1"/>
  <c r="X34" i="1"/>
  <c r="U34" i="1"/>
  <c r="X30" i="1"/>
  <c r="U30" i="1"/>
  <c r="X29" i="1"/>
  <c r="U29" i="1"/>
  <c r="X28" i="1"/>
  <c r="U28" i="1"/>
  <c r="X27" i="1"/>
  <c r="U27" i="1"/>
  <c r="X26" i="1"/>
  <c r="U26" i="1"/>
  <c r="X25" i="1"/>
  <c r="U25" i="1"/>
  <c r="X24" i="1"/>
  <c r="U24" i="1"/>
  <c r="X23" i="1"/>
  <c r="U23" i="1"/>
  <c r="X22" i="1"/>
  <c r="U22" i="1"/>
  <c r="AN83" i="1" l="1"/>
  <c r="BE40" i="1" s="1"/>
  <c r="G83" i="1"/>
  <c r="X40" i="1" s="1"/>
</calcChain>
</file>

<file path=xl/sharedStrings.xml><?xml version="1.0" encoding="utf-8"?>
<sst xmlns="http://schemas.openxmlformats.org/spreadsheetml/2006/main" count="451" uniqueCount="151">
  <si>
    <t>　　　</t>
    <phoneticPr fontId="2" type="Hiragana"/>
  </si>
  <si>
    <t>第　</t>
    <phoneticPr fontId="2" type="Hiragana"/>
  </si>
  <si>
    <t>号</t>
    <phoneticPr fontId="2" type="Hiragana"/>
  </si>
  <si>
    <t xml:space="preserve"> 愛媛県高等学校総合文化祭</t>
    <phoneticPr fontId="2" type="Hiragana"/>
  </si>
  <si>
    <t xml:space="preserve">   実行委員会　会　長　　様</t>
    <phoneticPr fontId="2" type="Hiragana"/>
  </si>
  <si>
    <t>学校長</t>
    <phoneticPr fontId="2" type="Hiragana"/>
  </si>
  <si>
    <t>印</t>
    <phoneticPr fontId="2" type="Hiragana"/>
  </si>
  <si>
    <t xml:space="preserve">                                        </t>
  </si>
  <si>
    <t>美術・工芸部門出品申込書</t>
    <rPh sb="0" eb="2">
      <t>びじゅつ</t>
    </rPh>
    <rPh sb="3" eb="5">
      <t>こうげい</t>
    </rPh>
    <rPh sb="5" eb="7">
      <t>ぶもん</t>
    </rPh>
    <rPh sb="7" eb="9">
      <t>しゅっぴん</t>
    </rPh>
    <rPh sb="9" eb="12">
      <t>もうしこみしょ</t>
    </rPh>
    <phoneticPr fontId="2" type="Hiragana"/>
  </si>
  <si>
    <t>記載者氏名</t>
    <rPh sb="0" eb="3">
      <t>きさいしゃ</t>
    </rPh>
    <rPh sb="3" eb="5">
      <t>しめい</t>
    </rPh>
    <phoneticPr fontId="2" type="Hiragana" alignment="distributed"/>
  </si>
  <si>
    <t>１　えひめＡ部門（全国展規格と同一）</t>
    <rPh sb="6" eb="8">
      <t>ブモン</t>
    </rPh>
    <rPh sb="9" eb="11">
      <t>ゼンコク</t>
    </rPh>
    <rPh sb="11" eb="12">
      <t>テン</t>
    </rPh>
    <rPh sb="12" eb="14">
      <t>キカク</t>
    </rPh>
    <rPh sb="15" eb="17">
      <t>ドウイツ</t>
    </rPh>
    <phoneticPr fontId="2"/>
  </si>
  <si>
    <t>↓</t>
    <phoneticPr fontId="2" type="Hiragana" alignment="distributed"/>
  </si>
  <si>
    <t>種別</t>
    <rPh sb="0" eb="2">
      <t>しゅべつ</t>
    </rPh>
    <phoneticPr fontId="2" type="Hiragana" alignment="distributed"/>
  </si>
  <si>
    <t>学年</t>
    <rPh sb="0" eb="2">
      <t>がくねん</t>
    </rPh>
    <phoneticPr fontId="2" type="Hiragana" alignment="distributed"/>
  </si>
  <si>
    <t>題名</t>
    <rPh sb="0" eb="2">
      <t>だいめい</t>
    </rPh>
    <phoneticPr fontId="2" type="Hiragana" alignment="distributed"/>
  </si>
  <si>
    <t>氏名</t>
    <rPh sb="0" eb="2">
      <t>しめい</t>
    </rPh>
    <phoneticPr fontId="2" type="Hiragana" alignment="distributed"/>
  </si>
  <si>
    <t>×</t>
    <phoneticPr fontId="2" type="Hiragana" alignment="distributed"/>
  </si>
  <si>
    <t>㎝</t>
    <phoneticPr fontId="2" type="Hiragana" alignment="distributed"/>
  </si>
  <si>
    <t>平(絵画)</t>
    <rPh sb="0" eb="1">
      <t>ヘイ</t>
    </rPh>
    <rPh sb="2" eb="4">
      <t>カイガ</t>
    </rPh>
    <phoneticPr fontId="2"/>
  </si>
  <si>
    <t>立(彫刻)</t>
    <rPh sb="0" eb="1">
      <t>リツ</t>
    </rPh>
    <rPh sb="2" eb="4">
      <t>チョウコク</t>
    </rPh>
    <phoneticPr fontId="2"/>
  </si>
  <si>
    <t>立(工芸)</t>
    <rPh sb="0" eb="1">
      <t>リツ</t>
    </rPh>
    <rPh sb="2" eb="4">
      <t>コウゲイ</t>
    </rPh>
    <phoneticPr fontId="2"/>
  </si>
  <si>
    <t>２　えひめＢ部門（全国展の規格以外の作品）</t>
    <rPh sb="6" eb="8">
      <t>ブモン</t>
    </rPh>
    <rPh sb="9" eb="11">
      <t>ゼンコク</t>
    </rPh>
    <rPh sb="11" eb="12">
      <t>テン</t>
    </rPh>
    <rPh sb="13" eb="15">
      <t>キカク</t>
    </rPh>
    <rPh sb="15" eb="17">
      <t>イガイ</t>
    </rPh>
    <rPh sb="18" eb="20">
      <t>サクヒン</t>
    </rPh>
    <phoneticPr fontId="2"/>
  </si>
  <si>
    <t>平(デザイン)</t>
    <rPh sb="0" eb="1">
      <t>ヘイ</t>
    </rPh>
    <phoneticPr fontId="2"/>
  </si>
  <si>
    <t>立(デザイン)</t>
    <rPh sb="0" eb="1">
      <t>リツ</t>
    </rPh>
    <phoneticPr fontId="2"/>
  </si>
  <si>
    <t>その他</t>
    <rPh sb="2" eb="3">
      <t>タ</t>
    </rPh>
    <phoneticPr fontId="2"/>
  </si>
  <si>
    <t>留意事項</t>
    <rPh sb="0" eb="2">
      <t>りゅうい</t>
    </rPh>
    <rPh sb="2" eb="4">
      <t>じこう</t>
    </rPh>
    <phoneticPr fontId="2" type="Hiragana" alignment="distributed"/>
  </si>
  <si>
    <t>１</t>
    <phoneticPr fontId="2"/>
  </si>
  <si>
    <t>２</t>
  </si>
  <si>
    <t>３</t>
    <phoneticPr fontId="2"/>
  </si>
  <si>
    <t>４</t>
  </si>
  <si>
    <t>この申込書は、印刷原稿になるため、正確に入力してください。</t>
    <rPh sb="2" eb="5">
      <t>もうしこみしょ</t>
    </rPh>
    <rPh sb="7" eb="9">
      <t>いんさつ</t>
    </rPh>
    <rPh sb="9" eb="11">
      <t>げんこう</t>
    </rPh>
    <rPh sb="17" eb="19">
      <t>せいかく</t>
    </rPh>
    <rPh sb="20" eb="22">
      <t>にゅうりょく</t>
    </rPh>
    <phoneticPr fontId="2" type="Hiragana" alignment="distributed"/>
  </si>
  <si>
    <t>５</t>
  </si>
  <si>
    <t>６</t>
  </si>
  <si>
    <t>記入欄が不足の場合は、この様式をコピーして使用してください。</t>
  </si>
  <si>
    <t>７</t>
  </si>
  <si>
    <t>種別リスト</t>
    <rPh sb="0" eb="2">
      <t>しゅべつ</t>
    </rPh>
    <phoneticPr fontId="2" type="Hiragana"/>
  </si>
  <si>
    <t>搬入リスト</t>
    <rPh sb="0" eb="2">
      <t>はんにゅう</t>
    </rPh>
    <phoneticPr fontId="2" type="Hiragana"/>
  </si>
  <si>
    <t>直接搬入</t>
    <rPh sb="0" eb="2">
      <t>チョクセツ</t>
    </rPh>
    <rPh sb="2" eb="4">
      <t>ハンニュウ</t>
    </rPh>
    <phoneticPr fontId="2"/>
  </si>
  <si>
    <t>平(版画)</t>
    <rPh sb="0" eb="1">
      <t>ヘイ</t>
    </rPh>
    <rPh sb="2" eb="4">
      <t>ハンガ</t>
    </rPh>
    <phoneticPr fontId="2"/>
  </si>
  <si>
    <t>平(工芸)</t>
    <rPh sb="0" eb="1">
      <t>ヘイ</t>
    </rPh>
    <rPh sb="2" eb="4">
      <t>コウゲイ</t>
    </rPh>
    <phoneticPr fontId="2"/>
  </si>
  <si>
    <t>新居浜愛媛画材</t>
    <rPh sb="0" eb="3">
      <t>ニイハマ</t>
    </rPh>
    <rPh sb="3" eb="5">
      <t>エヒメ</t>
    </rPh>
    <rPh sb="5" eb="7">
      <t>ガザイ</t>
    </rPh>
    <phoneticPr fontId="2"/>
  </si>
  <si>
    <t>平(彫刻)</t>
    <rPh sb="0" eb="1">
      <t>ヘイ</t>
    </rPh>
    <rPh sb="2" eb="4">
      <t>チョウコク</t>
    </rPh>
    <phoneticPr fontId="2"/>
  </si>
  <si>
    <t>イベント部門出品者名</t>
    <rPh sb="4" eb="6">
      <t>ブモン</t>
    </rPh>
    <rPh sb="6" eb="9">
      <t>シュッピンシャ</t>
    </rPh>
    <rPh sb="9" eb="10">
      <t>メイ</t>
    </rPh>
    <phoneticPr fontId="2"/>
  </si>
  <si>
    <t>　　　　　　　　　　</t>
    <phoneticPr fontId="2"/>
  </si>
  <si>
    <t>高文連事務局に提出した紙媒体と併せて、美術・工芸専門部事務局に、このデータを送信してください。</t>
    <rPh sb="0" eb="2">
      <t>たかふみ</t>
    </rPh>
    <rPh sb="2" eb="3">
      <t>れん</t>
    </rPh>
    <rPh sb="3" eb="6">
      <t>じむきょく</t>
    </rPh>
    <rPh sb="7" eb="9">
      <t>ていしゅつ</t>
    </rPh>
    <rPh sb="11" eb="12">
      <t>かみ</t>
    </rPh>
    <rPh sb="12" eb="14">
      <t>ばいたい</t>
    </rPh>
    <rPh sb="15" eb="16">
      <t>あわ</t>
    </rPh>
    <rPh sb="19" eb="21">
      <t>びじゅつ</t>
    </rPh>
    <rPh sb="22" eb="24">
      <t>こうげい</t>
    </rPh>
    <rPh sb="24" eb="26">
      <t>せんもん</t>
    </rPh>
    <rPh sb="26" eb="27">
      <t>ぶ</t>
    </rPh>
    <rPh sb="27" eb="30">
      <t>じむきょく</t>
    </rPh>
    <rPh sb="38" eb="40">
      <t>そうしん</t>
    </rPh>
    <phoneticPr fontId="2" type="Hiragana" alignment="distributed"/>
  </si>
  <si>
    <t>映(スクリーン)</t>
    <rPh sb="0" eb="1">
      <t>エイ</t>
    </rPh>
    <phoneticPr fontId="2"/>
  </si>
  <si>
    <t>映(空間)</t>
    <rPh sb="0" eb="1">
      <t>エイ</t>
    </rPh>
    <rPh sb="2" eb="4">
      <t>クウカン</t>
    </rPh>
    <phoneticPr fontId="2"/>
  </si>
  <si>
    <t>参加申込書</t>
  </si>
  <si>
    <r>
      <t>搬入リストにある「画材店利用」と「直接搬入」以外の搬入方法を希望される学校は、</t>
    </r>
    <r>
      <rPr>
        <b/>
        <u/>
        <sz val="11"/>
        <color theme="1"/>
        <rFont val="ＭＳ 明朝"/>
        <family val="1"/>
        <charset val="128"/>
      </rPr>
      <t>事前に美術・工芸専門部事務局</t>
    </r>
    <r>
      <rPr>
        <b/>
        <sz val="11"/>
        <color theme="1"/>
        <rFont val="ＭＳ 明朝"/>
        <family val="1"/>
        <charset val="128"/>
      </rPr>
      <t>に連絡してください。</t>
    </r>
    <rPh sb="0" eb="2">
      <t>はんにゅう</t>
    </rPh>
    <rPh sb="17" eb="19">
      <t>ちょくせつ</t>
    </rPh>
    <rPh sb="19" eb="21">
      <t>はんにゅう</t>
    </rPh>
    <rPh sb="22" eb="24">
      <t>いがい</t>
    </rPh>
    <rPh sb="25" eb="27">
      <t>はんにゅう</t>
    </rPh>
    <rPh sb="27" eb="29">
      <t>ほうほう</t>
    </rPh>
    <rPh sb="30" eb="32">
      <t>きぼう</t>
    </rPh>
    <rPh sb="35" eb="37">
      <t>がっこう</t>
    </rPh>
    <rPh sb="39" eb="41">
      <t>じぜん</t>
    </rPh>
    <rPh sb="54" eb="56">
      <t>れんらく</t>
    </rPh>
    <phoneticPr fontId="2" type="Hiragana"/>
  </si>
  <si>
    <r>
      <t>種別の記入順は、</t>
    </r>
    <r>
      <rPr>
        <b/>
        <u/>
        <sz val="10"/>
        <color theme="1"/>
        <rFont val="ＭＳ 明朝"/>
        <family val="1"/>
        <charset val="128"/>
      </rPr>
      <t>平面(「絵画」「版画」「デザイン」「工芸」「彫刻」)、立体(「彫刻」「デザイン」「工芸」映像メディア「スクリーン展示」「空間展示」)としてください。(リスト作成)</t>
    </r>
    <rPh sb="0" eb="2">
      <t>しゅべつ</t>
    </rPh>
    <rPh sb="3" eb="5">
      <t>きにゅう</t>
    </rPh>
    <rPh sb="5" eb="6">
      <t>じゅん</t>
    </rPh>
    <rPh sb="8" eb="10">
      <t>へいめん</t>
    </rPh>
    <rPh sb="12" eb="14">
      <t>かいが</t>
    </rPh>
    <rPh sb="16" eb="18">
      <t>はんが</t>
    </rPh>
    <rPh sb="26" eb="28">
      <t>こうげい</t>
    </rPh>
    <rPh sb="30" eb="32">
      <t>ちょうこく</t>
    </rPh>
    <rPh sb="35" eb="37">
      <t>りったい</t>
    </rPh>
    <rPh sb="64" eb="66">
      <t>てんじ</t>
    </rPh>
    <rPh sb="68" eb="70">
      <t>くうかん</t>
    </rPh>
    <rPh sb="70" eb="72">
      <t>てんじ</t>
    </rPh>
    <rPh sb="86" eb="88">
      <t>さくせい</t>
    </rPh>
    <phoneticPr fontId="2" type="Hiragana" alignment="distributed"/>
  </si>
  <si>
    <t>横幅×縦×(高・立体作品)</t>
    <rPh sb="0" eb="1">
      <t>よこ</t>
    </rPh>
    <rPh sb="1" eb="2">
      <t>はば</t>
    </rPh>
    <rPh sb="3" eb="4">
      <t>たて</t>
    </rPh>
    <rPh sb="6" eb="7">
      <t>こう</t>
    </rPh>
    <rPh sb="8" eb="10">
      <t>りったい</t>
    </rPh>
    <rPh sb="10" eb="12">
      <t>さくひん</t>
    </rPh>
    <phoneticPr fontId="2" type="Hiragana" alignment="distributed"/>
  </si>
  <si>
    <t>アートコア</t>
  </si>
  <si>
    <t>出品生徒数</t>
    <rPh sb="0" eb="2">
      <t>しゅっぴん</t>
    </rPh>
    <rPh sb="2" eb="4">
      <t>せいと</t>
    </rPh>
    <rPh sb="4" eb="5">
      <t>すう</t>
    </rPh>
    <phoneticPr fontId="2" type="Hiragana"/>
  </si>
  <si>
    <t>ふりがな</t>
    <phoneticPr fontId="2" type="Hiragana"/>
  </si>
  <si>
    <t>氏</t>
    <rPh sb="0" eb="1">
      <t>し</t>
    </rPh>
    <phoneticPr fontId="2" type="Hiragana"/>
  </si>
  <si>
    <t>名</t>
    <rPh sb="0" eb="1">
      <t>めい</t>
    </rPh>
    <phoneticPr fontId="2" type="Hiragana"/>
  </si>
  <si>
    <t xml:space="preserve"> ３　作品搬入方法</t>
    <rPh sb="3" eb="5">
      <t>サクヒン</t>
    </rPh>
    <rPh sb="5" eb="7">
      <t>ハンニュウ</t>
    </rPh>
    <rPh sb="7" eb="9">
      <t>ホウホウ</t>
    </rPh>
    <phoneticPr fontId="2"/>
  </si>
  <si>
    <t>cm</t>
  </si>
  <si>
    <t>計</t>
    <rPh sb="0" eb="1">
      <t>けい</t>
    </rPh>
    <phoneticPr fontId="2" type="Hiragana"/>
  </si>
  <si>
    <t>横幅</t>
    <rPh sb="0" eb="1">
      <t>よこ</t>
    </rPh>
    <rPh sb="1" eb="2">
      <t>はば</t>
    </rPh>
    <phoneticPr fontId="2" type="Hiragana" alignment="distributed"/>
  </si>
  <si>
    <t>×縦×(高・立体作品)</t>
    <phoneticPr fontId="2" type="Hiragana"/>
  </si>
  <si>
    <r>
      <t>「題名」は「未定」などとせずに、</t>
    </r>
    <r>
      <rPr>
        <b/>
        <sz val="10"/>
        <color theme="1"/>
        <rFont val="ＭＳ 明朝"/>
        <family val="1"/>
        <charset val="128"/>
      </rPr>
      <t>決定したものを入力してください</t>
    </r>
    <r>
      <rPr>
        <sz val="10"/>
        <color theme="1"/>
        <rFont val="ＭＳ 明朝"/>
        <family val="1"/>
        <charset val="128"/>
      </rPr>
      <t>。</t>
    </r>
    <rPh sb="1" eb="3">
      <t>だいめい</t>
    </rPh>
    <rPh sb="6" eb="8">
      <t>みてい</t>
    </rPh>
    <rPh sb="23" eb="25">
      <t>にゅうりょく</t>
    </rPh>
    <phoneticPr fontId="2" type="Hiragana" alignment="distributed"/>
  </si>
  <si>
    <t>他のコンクール等での受賞歴があれば「〇」なければ「－」</t>
    <rPh sb="0" eb="1">
      <t>ほか</t>
    </rPh>
    <rPh sb="7" eb="8">
      <t>とう</t>
    </rPh>
    <rPh sb="10" eb="13">
      <t>じゅしょうれき</t>
    </rPh>
    <phoneticPr fontId="2" type="Hiragana" alignment="distributed"/>
  </si>
  <si>
    <t>受賞歴</t>
    <rPh sb="0" eb="2">
      <t>じゅしょう</t>
    </rPh>
    <rPh sb="2" eb="3">
      <t>れき</t>
    </rPh>
    <phoneticPr fontId="2" type="Hiragana" alignment="distributed"/>
  </si>
  <si>
    <t>ENCOUNTER</t>
    <phoneticPr fontId="2" type="Hiragana"/>
  </si>
  <si>
    <t>号数</t>
    <rPh sb="0" eb="2">
      <t>ごうすう</t>
    </rPh>
    <phoneticPr fontId="2" type="Hiragana"/>
  </si>
  <si>
    <t>S50</t>
    <phoneticPr fontId="2" type="Hiragana"/>
  </si>
  <si>
    <t>F50ﾀﾃ</t>
    <phoneticPr fontId="2" type="Hiragana"/>
  </si>
  <si>
    <t>F50ﾖｺ</t>
    <phoneticPr fontId="2" type="Hiragana"/>
  </si>
  <si>
    <t>F40ﾀﾃ</t>
    <phoneticPr fontId="2" type="Hiragana"/>
  </si>
  <si>
    <t>F40ﾖｺ</t>
    <phoneticPr fontId="2" type="Hiragana"/>
  </si>
  <si>
    <t>F30ﾀﾃ</t>
    <phoneticPr fontId="2" type="Hiragana"/>
  </si>
  <si>
    <t>F30ﾖｺ</t>
    <phoneticPr fontId="2" type="Hiragana"/>
  </si>
  <si>
    <t>B2ﾀﾃ</t>
    <phoneticPr fontId="2" type="Hiragana"/>
  </si>
  <si>
    <t>B2ﾖｺ</t>
    <phoneticPr fontId="2" type="Hiragana"/>
  </si>
  <si>
    <t>S40</t>
    <phoneticPr fontId="2" type="Hiragana"/>
  </si>
  <si>
    <t>S30</t>
    <phoneticPr fontId="2" type="Hiragana"/>
  </si>
  <si>
    <t>S25</t>
    <phoneticPr fontId="2" type="Hiragana"/>
  </si>
  <si>
    <t>F25ﾀﾃ</t>
    <phoneticPr fontId="2" type="Hiragana"/>
  </si>
  <si>
    <t>F25ﾖｺ</t>
    <phoneticPr fontId="2" type="Hiragana"/>
  </si>
  <si>
    <t>S20</t>
    <phoneticPr fontId="2" type="Hiragana"/>
  </si>
  <si>
    <t>F20ﾀﾃ</t>
    <phoneticPr fontId="2" type="Hiragana"/>
  </si>
  <si>
    <t>F20ﾖｺ</t>
    <phoneticPr fontId="2" type="Hiragana"/>
  </si>
  <si>
    <r>
      <t>※１～２の部門とも、共同制作が</t>
    </r>
    <r>
      <rPr>
        <b/>
        <sz val="10"/>
        <color theme="1"/>
        <rFont val="ＭＳ 明朝"/>
        <family val="1"/>
        <charset val="128"/>
      </rPr>
      <t>4名</t>
    </r>
    <r>
      <rPr>
        <sz val="10"/>
        <color theme="1"/>
        <rFont val="ＭＳ 明朝"/>
        <family val="1"/>
        <charset val="128"/>
      </rPr>
      <t>までの場合は学年・氏名、</t>
    </r>
    <r>
      <rPr>
        <b/>
        <u/>
        <sz val="10"/>
        <color theme="1"/>
        <rFont val="ＭＳ 明朝"/>
        <family val="1"/>
        <charset val="128"/>
      </rPr>
      <t>5名</t>
    </r>
    <r>
      <rPr>
        <u/>
        <sz val="10"/>
        <color theme="1"/>
        <rFont val="ＭＳ 明朝"/>
        <family val="1"/>
        <charset val="128"/>
      </rPr>
      <t>以上の場合は代表者の学年・氏名（「他○名」）</t>
    </r>
    <r>
      <rPr>
        <sz val="10"/>
        <color theme="1"/>
        <rFont val="ＭＳ 明朝"/>
        <family val="1"/>
        <charset val="128"/>
      </rPr>
      <t>を入力。</t>
    </r>
    <rPh sb="10" eb="12">
      <t>キョウドウ</t>
    </rPh>
    <rPh sb="12" eb="14">
      <t>セイサク</t>
    </rPh>
    <rPh sb="23" eb="25">
      <t>ガクネン</t>
    </rPh>
    <rPh sb="26" eb="28">
      <t>シメイ</t>
    </rPh>
    <rPh sb="30" eb="31">
      <t>メイ</t>
    </rPh>
    <rPh sb="31" eb="33">
      <t>イジョウ</t>
    </rPh>
    <rPh sb="34" eb="36">
      <t>バアイ</t>
    </rPh>
    <rPh sb="37" eb="40">
      <t>ダイヒョウシャ</t>
    </rPh>
    <rPh sb="41" eb="43">
      <t>ガクネン</t>
    </rPh>
    <rPh sb="44" eb="46">
      <t>シメイ</t>
    </rPh>
    <rPh sb="54" eb="56">
      <t>ニュウリョク</t>
    </rPh>
    <phoneticPr fontId="2"/>
  </si>
  <si>
    <r>
      <t>１校当たりの壁面使用幅は、</t>
    </r>
    <r>
      <rPr>
        <u val="double"/>
        <sz val="10"/>
        <color theme="1"/>
        <rFont val="ＭＳ 明朝"/>
        <family val="1"/>
        <charset val="128"/>
      </rPr>
      <t>５ｍ</t>
    </r>
    <r>
      <rPr>
        <sz val="10"/>
        <color theme="1"/>
        <rFont val="ＭＳ 明朝"/>
        <family val="1"/>
        <charset val="128"/>
      </rPr>
      <t>を超えないようにしてください。</t>
    </r>
    <rPh sb="1" eb="2">
      <t>こう</t>
    </rPh>
    <rPh sb="2" eb="3">
      <t>あ</t>
    </rPh>
    <rPh sb="6" eb="8">
      <t>へきめん</t>
    </rPh>
    <rPh sb="8" eb="10">
      <t>しよう</t>
    </rPh>
    <rPh sb="10" eb="11">
      <t>はば</t>
    </rPh>
    <rPh sb="16" eb="17">
      <t>こ</t>
    </rPh>
    <phoneticPr fontId="2" type="Hiragana" alignment="distributed"/>
  </si>
  <si>
    <t>B1ﾀﾃ</t>
    <phoneticPr fontId="2" type="Hiragana"/>
  </si>
  <si>
    <t>B1ﾖｺ</t>
    <phoneticPr fontId="2" type="Hiragana"/>
  </si>
  <si>
    <t>壁面計</t>
    <rPh sb="0" eb="2">
      <t>へきめん</t>
    </rPh>
    <rPh sb="2" eb="3">
      <t>けい</t>
    </rPh>
    <phoneticPr fontId="2" type="Hiragana"/>
  </si>
  <si>
    <t xml:space="preserve">   </t>
    <phoneticPr fontId="2"/>
  </si>
  <si>
    <t>　高文連事務局に提出した紙媒体と併せて、美術・工芸専門部事務局に、このデータを送信
してください。</t>
    <phoneticPr fontId="2"/>
  </si>
  <si>
    <t>　記入欄が不足の場合は、この用紙をコピーして使用してください。</t>
    <phoneticPr fontId="2"/>
  </si>
  <si>
    <t>種別が平面のものを合計しています。リスト以外の号数は
サイズを直接入力してください。</t>
    <rPh sb="0" eb="2">
      <t>しゅべつ</t>
    </rPh>
    <rPh sb="3" eb="5">
      <t>へいめん</t>
    </rPh>
    <rPh sb="9" eb="11">
      <t>ごうけい</t>
    </rPh>
    <phoneticPr fontId="2" type="Hiragana"/>
  </si>
  <si>
    <t>M50ﾀﾃ</t>
    <phoneticPr fontId="2" type="Hiragana"/>
  </si>
  <si>
    <t>M50ﾖｺ</t>
    <phoneticPr fontId="2" type="Hiragana"/>
  </si>
  <si>
    <t>P50ﾀﾃ</t>
    <phoneticPr fontId="2" type="Hiragana"/>
  </si>
  <si>
    <t>P50ﾖｺ</t>
    <phoneticPr fontId="2" type="Hiragana"/>
  </si>
  <si>
    <t>M40ﾀﾃ</t>
    <phoneticPr fontId="2" type="Hiragana"/>
  </si>
  <si>
    <t>M40ﾖｺ</t>
    <phoneticPr fontId="2" type="Hiragana"/>
  </si>
  <si>
    <t>P40ﾀﾃ</t>
    <phoneticPr fontId="2" type="Hiragana"/>
  </si>
  <si>
    <t>P40ﾖｺ</t>
    <phoneticPr fontId="2" type="Hiragana"/>
  </si>
  <si>
    <t>M30ﾀﾃ</t>
    <phoneticPr fontId="2" type="Hiragana"/>
  </si>
  <si>
    <t>M30ﾖｺ</t>
    <phoneticPr fontId="2" type="Hiragana"/>
  </si>
  <si>
    <t>P30ﾀﾃ</t>
    <phoneticPr fontId="2" type="Hiragana"/>
  </si>
  <si>
    <t>P30ﾖｺ</t>
    <phoneticPr fontId="2" type="Hiragana"/>
  </si>
  <si>
    <t>［別紙１］</t>
    <phoneticPr fontId="2"/>
  </si>
  <si>
    <t>令和８年度県民総合文化祭</t>
    <rPh sb="0" eb="1">
      <t>れい</t>
    </rPh>
    <rPh sb="1" eb="2">
      <t>わ</t>
    </rPh>
    <phoneticPr fontId="2" type="Hiragana"/>
  </si>
  <si>
    <t>第40回愛媛県高等学校総合文化祭</t>
    <phoneticPr fontId="2" type="Hiragana"/>
  </si>
  <si>
    <t>緊急連絡先</t>
    <rPh sb="0" eb="5">
      <t>きんきゅうれんらくさき</t>
    </rPh>
    <phoneticPr fontId="2" type="Hiragana"/>
  </si>
  <si>
    <t>氏名</t>
    <rPh sb="0" eb="2">
      <t>しめい</t>
    </rPh>
    <phoneticPr fontId="2" type="Hiragana"/>
  </si>
  <si>
    <t>携帯電話</t>
    <rPh sb="0" eb="4">
      <t>けいたいでんわ</t>
    </rPh>
    <phoneticPr fontId="2" type="Hiragana"/>
  </si>
  <si>
    <t>作品総数</t>
    <rPh sb="0" eb="4">
      <t>さくひんそうすう</t>
    </rPh>
    <phoneticPr fontId="2" type="Hiragana"/>
  </si>
  <si>
    <t>＜送信先＞kobunren-bijutsu@esnet.ed.jp　 ＜送信締切日＞　令和８年９月11日（金）</t>
    <rPh sb="43" eb="44">
      <t>れい</t>
    </rPh>
    <rPh sb="44" eb="45">
      <t>わ</t>
    </rPh>
    <rPh sb="53" eb="54">
      <t>きん</t>
    </rPh>
    <phoneticPr fontId="2" type="Hiragana" alignment="distributed"/>
  </si>
  <si>
    <t>記入例を参考に、「色のついた部分」へ入力してください(入力すると色が消えます)。設定は変更しないでください。</t>
    <rPh sb="0" eb="2">
      <t>きにゅう</t>
    </rPh>
    <rPh sb="2" eb="3">
      <t>れい</t>
    </rPh>
    <rPh sb="4" eb="6">
      <t>さんこう</t>
    </rPh>
    <rPh sb="9" eb="10">
      <t>いろ</t>
    </rPh>
    <rPh sb="14" eb="16">
      <t>ぶぶん</t>
    </rPh>
    <rPh sb="18" eb="20">
      <t>にゅうりょく</t>
    </rPh>
    <rPh sb="27" eb="29">
      <t>にゅうりょく</t>
    </rPh>
    <rPh sb="32" eb="33">
      <t>いろ</t>
    </rPh>
    <rPh sb="34" eb="35">
      <t>き</t>
    </rPh>
    <rPh sb="40" eb="42">
      <t>せってい</t>
    </rPh>
    <rPh sb="43" eb="45">
      <t>へんこう</t>
    </rPh>
    <phoneticPr fontId="2" type="Hiragana"/>
  </si>
  <si>
    <t>壁面幅
合　計</t>
    <rPh sb="0" eb="2">
      <t>へきめん</t>
    </rPh>
    <rPh sb="2" eb="3">
      <t>はば</t>
    </rPh>
    <rPh sb="4" eb="5">
      <t>ごう</t>
    </rPh>
    <rPh sb="6" eb="7">
      <t>けい</t>
    </rPh>
    <phoneticPr fontId="2" type="Hiragana"/>
  </si>
  <si>
    <t>学年の記入順は、種別ごとに「３年」「２年」「１年」としてください。</t>
    <rPh sb="0" eb="2">
      <t>がくねん</t>
    </rPh>
    <rPh sb="3" eb="5">
      <t>きにゅう</t>
    </rPh>
    <rPh sb="5" eb="6">
      <t>じゅん</t>
    </rPh>
    <rPh sb="15" eb="16">
      <t>ねん</t>
    </rPh>
    <rPh sb="19" eb="20">
      <t>ねん</t>
    </rPh>
    <rPh sb="23" eb="24">
      <t>ねん</t>
    </rPh>
    <phoneticPr fontId="2" type="Hiragana" alignment="distributed"/>
  </si>
  <si>
    <t>東洋美商</t>
    <rPh sb="0" eb="2">
      <t>トウヨウ</t>
    </rPh>
    <rPh sb="2" eb="4">
      <t>ビショウ</t>
    </rPh>
    <phoneticPr fontId="2"/>
  </si>
  <si>
    <t>愛媛太郎</t>
    <rPh sb="0" eb="2">
      <t>えひめ</t>
    </rPh>
    <rPh sb="2" eb="4">
      <t>たろう</t>
    </rPh>
    <phoneticPr fontId="2" type="Hiragana"/>
  </si>
  <si>
    <t>愛媛花子</t>
    <rPh sb="0" eb="2">
      <t>えひめ</t>
    </rPh>
    <rPh sb="2" eb="4">
      <t>はなこ</t>
    </rPh>
    <phoneticPr fontId="2" type="Hiragana"/>
  </si>
  <si>
    <t>090-0000-0000</t>
    <phoneticPr fontId="2" type="Hiragana"/>
  </si>
  <si>
    <t>愛媛</t>
    <rPh sb="0" eb="2">
      <t>えひめ</t>
    </rPh>
    <phoneticPr fontId="2" type="Hiragana"/>
  </si>
  <si>
    <t>一郎</t>
    <rPh sb="0" eb="2">
      <t>いちろう</t>
    </rPh>
    <phoneticPr fontId="2" type="Hiragana"/>
  </si>
  <si>
    <t>えひめ　いちろう</t>
    <phoneticPr fontId="2" type="Hiragana"/>
  </si>
  <si>
    <t>自画像</t>
    <rPh sb="0" eb="3">
      <t>じがぞう</t>
    </rPh>
    <phoneticPr fontId="2" type="Hiragana"/>
  </si>
  <si>
    <t>S50</t>
  </si>
  <si>
    <t>－</t>
  </si>
  <si>
    <t>二郎</t>
    <rPh sb="0" eb="2">
      <t>じろう</t>
    </rPh>
    <phoneticPr fontId="2" type="Hiragana"/>
  </si>
  <si>
    <t>三郎</t>
    <rPh sb="0" eb="2">
      <t>さぶろう</t>
    </rPh>
    <phoneticPr fontId="2" type="Hiragana"/>
  </si>
  <si>
    <t>四郎</t>
    <rPh sb="0" eb="2">
      <t>しろう</t>
    </rPh>
    <phoneticPr fontId="2" type="Hiragana"/>
  </si>
  <si>
    <t>えひめ　じろう</t>
    <phoneticPr fontId="2" type="Hiragana"/>
  </si>
  <si>
    <t>えひめ　さぶろう</t>
    <phoneticPr fontId="2" type="Hiragana"/>
  </si>
  <si>
    <t>えひめ　しろう</t>
    <phoneticPr fontId="2" type="Hiragana"/>
  </si>
  <si>
    <t>人物</t>
    <rPh sb="0" eb="2">
      <t>じんぶつ</t>
    </rPh>
    <phoneticPr fontId="2" type="Hiragana"/>
  </si>
  <si>
    <t>（共同制作）</t>
    <rPh sb="1" eb="5">
      <t>きょうどうせいさく</t>
    </rPh>
    <phoneticPr fontId="2" type="Hiragana"/>
  </si>
  <si>
    <t>その他</t>
  </si>
  <si>
    <t>五郎</t>
    <rPh sb="0" eb="2">
      <t>ごろう</t>
    </rPh>
    <phoneticPr fontId="2" type="Hiragana"/>
  </si>
  <si>
    <t>えひめ　ごろう</t>
    <phoneticPr fontId="2" type="Hiragana"/>
  </si>
  <si>
    <t>心象風景</t>
    <rPh sb="0" eb="4">
      <t>しんしょうふうけい</t>
    </rPh>
    <phoneticPr fontId="2" type="Hiragana"/>
  </si>
  <si>
    <t>F20ﾖｺ</t>
  </si>
  <si>
    <t>愛媛県立愛媛第一高等</t>
    <rPh sb="0" eb="4">
      <t>えひめけんりつ</t>
    </rPh>
    <rPh sb="4" eb="6">
      <t>えひめ</t>
    </rPh>
    <rPh sb="6" eb="8">
      <t>だいいち</t>
    </rPh>
    <rPh sb="8" eb="10">
      <t>こうとう</t>
    </rPh>
    <phoneticPr fontId="2" type="Hiragana"/>
  </si>
  <si>
    <t>８媛一高</t>
    <rPh sb="1" eb="2">
      <t>ひめ</t>
    </rPh>
    <rPh sb="2" eb="3">
      <t>いち</t>
    </rPh>
    <rPh sb="3" eb="4">
      <t>こう</t>
    </rPh>
    <phoneticPr fontId="2" type="Hiragana"/>
  </si>
  <si>
    <t>［別紙３］</t>
    <phoneticPr fontId="2"/>
  </si>
  <si>
    <t>　学年の記入順は、「３年」「２年」「１年」としてください。</t>
    <phoneticPr fontId="2"/>
  </si>
  <si>
    <t>令和８年度県民総合文化祭</t>
    <rPh sb="0" eb="1">
      <t>レイ</t>
    </rPh>
    <rPh sb="1" eb="2">
      <t>ワ</t>
    </rPh>
    <phoneticPr fontId="2"/>
  </si>
  <si>
    <t>第40回愛媛県高等学校総合文化祭</t>
    <phoneticPr fontId="2" type="Hiragana" alignment="distributed"/>
  </si>
  <si>
    <t>美術・工芸部門 イベント部門「LET'S MAKE FACES!」</t>
    <rPh sb="0" eb="2">
      <t>ビジュツ</t>
    </rPh>
    <rPh sb="3" eb="5">
      <t>コウゲイ</t>
    </rPh>
    <rPh sb="5" eb="7">
      <t>ブモン</t>
    </rPh>
    <phoneticPr fontId="2"/>
  </si>
  <si>
    <t>８媛一高</t>
    <rPh sb="1" eb="2">
      <t>ヒメ</t>
    </rPh>
    <rPh sb="2" eb="3">
      <t>イチ</t>
    </rPh>
    <rPh sb="3" eb="4">
      <t>コウ</t>
    </rPh>
    <phoneticPr fontId="2"/>
  </si>
  <si>
    <t>愛媛県立愛媛第一高等</t>
    <rPh sb="0" eb="4">
      <t>エヒメケンリツ</t>
    </rPh>
    <rPh sb="4" eb="6">
      <t>エヒメ</t>
    </rPh>
    <rPh sb="6" eb="8">
      <t>ダイイチ</t>
    </rPh>
    <rPh sb="8" eb="10">
      <t>コウトウ</t>
    </rPh>
    <phoneticPr fontId="2"/>
  </si>
  <si>
    <t>愛媛太郎</t>
    <rPh sb="0" eb="2">
      <t>エヒメ</t>
    </rPh>
    <rPh sb="2" eb="4">
      <t>タロウ</t>
    </rPh>
    <phoneticPr fontId="2"/>
  </si>
  <si>
    <t>愛媛花子</t>
    <rPh sb="0" eb="2">
      <t>エヒメ</t>
    </rPh>
    <rPh sb="2" eb="4">
      <t>ハナコ</t>
    </rPh>
    <phoneticPr fontId="2"/>
  </si>
  <si>
    <t>愛媛　一郎</t>
    <rPh sb="0" eb="2">
      <t>エヒメ</t>
    </rPh>
    <rPh sb="3" eb="5">
      <t>イチロウ</t>
    </rPh>
    <phoneticPr fontId="2"/>
  </si>
  <si>
    <t>愛媛　二郎</t>
    <rPh sb="0" eb="2">
      <t>エヒメ</t>
    </rPh>
    <rPh sb="3" eb="5">
      <t>ジロウ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</si>
</sst>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General&quot;年&quot;"/>
  </numFmts>
  <fonts count="24" x14ac:knownFonts="1"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u/>
      <sz val="10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u val="double"/>
      <sz val="10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b/>
      <sz val="14"/>
      <color rgb="FFC00000"/>
      <name val="ＭＳ 明朝"/>
      <family val="1"/>
      <charset val="128"/>
    </font>
    <font>
      <b/>
      <sz val="18"/>
      <name val="ＭＳ Ｐゴシック"/>
      <family val="3"/>
      <charset val="128"/>
    </font>
    <font>
      <sz val="14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DotDot">
        <color theme="0" tint="-0.14996795556505021"/>
      </bottom>
      <diagonal/>
    </border>
    <border>
      <left/>
      <right/>
      <top style="thin">
        <color indexed="64"/>
      </top>
      <bottom style="dashDotDot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dashDotDot">
        <color theme="0" tint="-0.1499679555650502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3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6" fillId="0" borderId="0" xfId="0" applyFont="1" applyProtection="1">
      <alignment vertical="center"/>
    </xf>
    <xf numFmtId="0" fontId="6" fillId="0" borderId="0" xfId="0" applyFont="1">
      <alignment vertical="center"/>
    </xf>
    <xf numFmtId="0" fontId="6" fillId="0" borderId="0" xfId="0" applyFont="1" applyBorder="1" applyProtection="1">
      <alignment vertical="center"/>
    </xf>
    <xf numFmtId="0" fontId="11" fillId="0" borderId="0" xfId="0" applyFont="1" applyProtection="1">
      <alignment vertical="center"/>
    </xf>
    <xf numFmtId="0" fontId="11" fillId="0" borderId="0" xfId="0" quotePrefix="1" applyFont="1" applyAlignment="1" applyProtection="1">
      <alignment horizontal="center"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right" vertical="center"/>
    </xf>
    <xf numFmtId="0" fontId="6" fillId="0" borderId="39" xfId="0" applyFont="1" applyBorder="1" applyAlignment="1" applyProtection="1">
      <alignment horizontal="left" vertical="center"/>
    </xf>
    <xf numFmtId="0" fontId="7" fillId="0" borderId="45" xfId="0" applyFont="1" applyBorder="1" applyAlignment="1" applyProtection="1">
      <alignment horizontal="left" vertical="center" indent="1"/>
    </xf>
    <xf numFmtId="0" fontId="7" fillId="0" borderId="25" xfId="0" applyFont="1" applyBorder="1" applyAlignment="1" applyProtection="1">
      <alignment horizontal="left" vertical="center" indent="1"/>
    </xf>
    <xf numFmtId="0" fontId="6" fillId="0" borderId="6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0" fontId="6" fillId="0" borderId="0" xfId="0" applyFont="1" applyAlignment="1">
      <alignment horizontal="justify" vertical="center"/>
    </xf>
    <xf numFmtId="0" fontId="3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19" fillId="0" borderId="0" xfId="0" applyFont="1">
      <alignment vertical="center"/>
    </xf>
    <xf numFmtId="0" fontId="6" fillId="0" borderId="67" xfId="0" applyFont="1" applyBorder="1" applyAlignment="1" applyProtection="1">
      <alignment horizontal="center" vertical="center" justifyLastLine="1"/>
      <protection locked="0"/>
    </xf>
    <xf numFmtId="0" fontId="18" fillId="0" borderId="0" xfId="0" applyFont="1">
      <alignment vertical="center"/>
    </xf>
    <xf numFmtId="0" fontId="9" fillId="0" borderId="0" xfId="0" applyFont="1" applyAlignment="1" applyProtection="1">
      <alignment horizontal="center" vertical="center"/>
    </xf>
    <xf numFmtId="176" fontId="3" fillId="0" borderId="0" xfId="0" applyNumberFormat="1" applyFont="1" applyAlignment="1" applyProtection="1">
      <alignment horizontal="distributed" vertical="center"/>
      <protection locked="0"/>
    </xf>
    <xf numFmtId="0" fontId="6" fillId="0" borderId="0" xfId="0" applyFo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0" fontId="3" fillId="0" borderId="0" xfId="0" applyFo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6" fillId="0" borderId="1" xfId="0" applyFont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 justifyLastLine="1"/>
    </xf>
    <xf numFmtId="0" fontId="6" fillId="0" borderId="0" xfId="0" applyFont="1" applyFill="1" applyBorder="1" applyAlignment="1" applyProtection="1">
      <alignment vertical="center"/>
    </xf>
    <xf numFmtId="0" fontId="9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vertical="center"/>
    </xf>
    <xf numFmtId="0" fontId="6" fillId="0" borderId="0" xfId="0" applyFont="1" applyProtection="1">
      <alignment vertical="center"/>
    </xf>
    <xf numFmtId="0" fontId="6" fillId="0" borderId="0" xfId="0" applyFont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vertical="center" wrapText="1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vertical="center"/>
    </xf>
    <xf numFmtId="176" fontId="6" fillId="0" borderId="0" xfId="0" applyNumberFormat="1" applyFont="1" applyAlignment="1" applyProtection="1">
      <alignment horizontal="distributed" vertical="center"/>
      <protection locked="0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Protection="1">
      <alignment vertical="center"/>
    </xf>
    <xf numFmtId="0" fontId="6" fillId="0" borderId="0" xfId="0" applyFont="1" applyAlignment="1" applyProtection="1">
      <alignment horizontal="left" vertical="center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20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 wrapText="1" justifyLastLine="1"/>
    </xf>
    <xf numFmtId="0" fontId="6" fillId="0" borderId="0" xfId="0" applyFont="1" applyAlignment="1">
      <alignment horizontal="distributed" vertical="center" indent="3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 justifyLastLine="1"/>
    </xf>
    <xf numFmtId="0" fontId="6" fillId="0" borderId="0" xfId="0" applyFont="1" applyAlignment="1">
      <alignment horizontal="distributed" vertical="center" justifyLastLine="1"/>
    </xf>
    <xf numFmtId="0" fontId="7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56" xfId="0" applyFont="1" applyBorder="1" applyAlignment="1">
      <alignment horizontal="center" vertical="center" shrinkToFit="1"/>
    </xf>
    <xf numFmtId="0" fontId="6" fillId="0" borderId="21" xfId="0" applyFont="1" applyBorder="1" applyAlignment="1" applyProtection="1">
      <alignment horizontal="left" vertical="center" shrinkToFit="1"/>
      <protection locked="0"/>
    </xf>
    <xf numFmtId="0" fontId="6" fillId="0" borderId="0" xfId="0" applyFont="1" applyAlignment="1">
      <alignment horizontal="center" vertical="center" shrinkToFit="1"/>
    </xf>
    <xf numFmtId="0" fontId="6" fillId="0" borderId="24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23" xfId="0" applyFont="1" applyBorder="1" applyAlignment="1" applyProtection="1">
      <alignment horizontal="left" vertical="center" shrinkToFit="1"/>
      <protection locked="0"/>
    </xf>
    <xf numFmtId="0" fontId="6" fillId="0" borderId="36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left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36" xfId="0" applyFont="1" applyBorder="1" applyAlignment="1" applyProtection="1">
      <alignment horizontal="left" vertical="center" shrinkToFit="1"/>
      <protection locked="0"/>
    </xf>
    <xf numFmtId="0" fontId="6" fillId="0" borderId="6" xfId="0" applyFont="1" applyBorder="1">
      <alignment vertical="center"/>
    </xf>
    <xf numFmtId="0" fontId="6" fillId="0" borderId="73" xfId="0" applyFont="1" applyBorder="1" applyAlignment="1">
      <alignment horizontal="center" vertical="center"/>
    </xf>
    <xf numFmtId="0" fontId="6" fillId="0" borderId="5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8" xfId="0" applyFont="1" applyBorder="1" applyAlignment="1" applyProtection="1">
      <alignment horizontal="left" vertical="center" shrinkToFit="1"/>
      <protection locked="0"/>
    </xf>
    <xf numFmtId="0" fontId="6" fillId="0" borderId="24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left" vertical="center" shrinkToFit="1"/>
    </xf>
    <xf numFmtId="0" fontId="6" fillId="0" borderId="40" xfId="0" applyFont="1" applyBorder="1" applyAlignment="1" applyProtection="1">
      <alignment horizontal="left" vertical="center" shrinkToFit="1"/>
      <protection locked="0"/>
    </xf>
    <xf numFmtId="0" fontId="6" fillId="0" borderId="29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3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 justifyLastLine="1"/>
    </xf>
    <xf numFmtId="0" fontId="11" fillId="0" borderId="0" xfId="0" quotePrefix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6" fillId="0" borderId="1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24" xfId="0" applyFont="1" applyBorder="1">
      <alignment vertical="center"/>
    </xf>
    <xf numFmtId="0" fontId="3" fillId="0" borderId="24" xfId="0" applyFont="1" applyBorder="1">
      <alignment vertical="center"/>
    </xf>
    <xf numFmtId="49" fontId="6" fillId="0" borderId="0" xfId="0" applyNumberFormat="1" applyFont="1">
      <alignment vertical="center"/>
    </xf>
    <xf numFmtId="0" fontId="10" fillId="0" borderId="24" xfId="0" applyFont="1" applyBorder="1">
      <alignment vertical="center"/>
    </xf>
    <xf numFmtId="0" fontId="10" fillId="0" borderId="0" xfId="0" applyFont="1">
      <alignment vertical="center"/>
    </xf>
    <xf numFmtId="0" fontId="6" fillId="0" borderId="50" xfId="0" applyFont="1" applyBorder="1">
      <alignment vertical="center"/>
    </xf>
    <xf numFmtId="0" fontId="3" fillId="0" borderId="64" xfId="0" applyFont="1" applyBorder="1">
      <alignment vertical="center"/>
    </xf>
    <xf numFmtId="0" fontId="6" fillId="0" borderId="9" xfId="0" applyFont="1" applyBorder="1" applyAlignment="1" applyProtection="1">
      <alignment horizontal="distributed" vertical="center" justifyLastLine="1"/>
      <protection locked="0"/>
    </xf>
    <xf numFmtId="0" fontId="6" fillId="0" borderId="12" xfId="0" applyFont="1" applyBorder="1" applyAlignment="1" applyProtection="1">
      <alignment horizontal="distributed" vertical="center" justifyLastLine="1"/>
      <protection locked="0"/>
    </xf>
    <xf numFmtId="0" fontId="6" fillId="0" borderId="76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83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22" fillId="0" borderId="44" xfId="0" applyFont="1" applyBorder="1" applyAlignment="1">
      <alignment horizontal="left" vertical="center"/>
    </xf>
    <xf numFmtId="0" fontId="22" fillId="0" borderId="47" xfId="0" applyFont="1" applyBorder="1" applyAlignment="1">
      <alignment horizontal="left" vertical="center"/>
    </xf>
    <xf numFmtId="0" fontId="22" fillId="0" borderId="48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distributed" vertical="center" justifyLastLine="1"/>
    </xf>
    <xf numFmtId="0" fontId="6" fillId="0" borderId="44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distributed" vertical="center" justifyLastLine="1"/>
    </xf>
    <xf numFmtId="0" fontId="6" fillId="0" borderId="47" xfId="0" applyFont="1" applyBorder="1" applyAlignment="1">
      <alignment horizontal="distributed" vertical="center" justifyLastLine="1"/>
    </xf>
    <xf numFmtId="0" fontId="6" fillId="0" borderId="39" xfId="0" applyFont="1" applyBorder="1" applyAlignment="1">
      <alignment horizontal="distributed" vertical="center" justifyLastLine="1"/>
    </xf>
    <xf numFmtId="0" fontId="6" fillId="0" borderId="48" xfId="0" applyFont="1" applyBorder="1" applyAlignment="1">
      <alignment horizontal="distributed" vertical="center" justifyLastLine="1"/>
    </xf>
    <xf numFmtId="0" fontId="6" fillId="0" borderId="74" xfId="0" applyFont="1" applyBorder="1" applyAlignment="1" applyProtection="1">
      <alignment horizontal="distributed" vertical="center" justifyLastLine="1"/>
      <protection locked="0"/>
    </xf>
    <xf numFmtId="0" fontId="6" fillId="0" borderId="75" xfId="0" applyFont="1" applyBorder="1" applyAlignment="1" applyProtection="1">
      <alignment horizontal="distributed" vertical="center" justifyLastLine="1"/>
      <protection locked="0"/>
    </xf>
    <xf numFmtId="0" fontId="6" fillId="0" borderId="24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/>
    </xf>
    <xf numFmtId="0" fontId="6" fillId="0" borderId="24" xfId="0" applyFont="1" applyBorder="1" applyAlignment="1">
      <alignment horizontal="distributed" vertical="center" justifyLastLine="1"/>
    </xf>
    <xf numFmtId="0" fontId="6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justifyLastLine="1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distributed" vertical="center" justifyLastLine="1"/>
      <protection locked="0"/>
    </xf>
    <xf numFmtId="0" fontId="6" fillId="0" borderId="5" xfId="0" applyFont="1" applyBorder="1" applyAlignment="1">
      <alignment horizontal="center" vertical="center" justifyLastLine="1"/>
    </xf>
    <xf numFmtId="0" fontId="6" fillId="0" borderId="6" xfId="0" applyFont="1" applyBorder="1" applyAlignment="1">
      <alignment horizontal="center" vertical="center" justifyLastLine="1"/>
    </xf>
    <xf numFmtId="0" fontId="6" fillId="0" borderId="7" xfId="0" applyFont="1" applyBorder="1" applyAlignment="1">
      <alignment horizontal="center" vertical="center" justifyLastLine="1"/>
    </xf>
    <xf numFmtId="0" fontId="6" fillId="0" borderId="72" xfId="0" applyFont="1" applyBorder="1" applyAlignment="1">
      <alignment horizontal="center" vertical="center" justifyLastLine="1"/>
    </xf>
    <xf numFmtId="0" fontId="6" fillId="0" borderId="73" xfId="0" applyFont="1" applyBorder="1" applyAlignment="1">
      <alignment horizontal="center" vertical="center" justifyLastLine="1"/>
    </xf>
    <xf numFmtId="0" fontId="6" fillId="0" borderId="10" xfId="0" applyFont="1" applyBorder="1" applyAlignment="1" applyProtection="1">
      <alignment horizontal="distributed" vertical="center" justifyLastLine="1"/>
      <protection locked="0"/>
    </xf>
    <xf numFmtId="0" fontId="6" fillId="0" borderId="6" xfId="0" applyFont="1" applyBorder="1" applyAlignment="1" applyProtection="1">
      <alignment horizontal="distributed" vertical="center" justifyLastLine="1"/>
      <protection locked="0"/>
    </xf>
    <xf numFmtId="0" fontId="6" fillId="0" borderId="11" xfId="0" applyFont="1" applyBorder="1" applyAlignment="1" applyProtection="1">
      <alignment horizontal="distributed" vertical="center" justifyLastLine="1"/>
      <protection locked="0"/>
    </xf>
    <xf numFmtId="0" fontId="6" fillId="0" borderId="74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left" vertical="center"/>
    </xf>
    <xf numFmtId="0" fontId="6" fillId="0" borderId="55" xfId="0" applyFont="1" applyBorder="1" applyAlignment="1">
      <alignment horizontal="center" vertical="center" shrinkToFit="1"/>
    </xf>
    <xf numFmtId="0" fontId="6" fillId="0" borderId="56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21" xfId="0" applyFont="1" applyBorder="1" applyAlignment="1">
      <alignment horizontal="left" vertical="center" shrinkToFit="1"/>
    </xf>
    <xf numFmtId="0" fontId="6" fillId="0" borderId="55" xfId="0" applyFont="1" applyBorder="1" applyAlignment="1" applyProtection="1">
      <alignment horizontal="center" vertical="center" shrinkToFit="1"/>
      <protection locked="0"/>
    </xf>
    <xf numFmtId="0" fontId="6" fillId="0" borderId="56" xfId="0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distributed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76" fontId="6" fillId="0" borderId="0" xfId="0" applyNumberFormat="1" applyFont="1" applyAlignment="1" applyProtection="1">
      <alignment horizontal="distributed" vertical="center"/>
      <protection locked="0"/>
    </xf>
    <xf numFmtId="0" fontId="8" fillId="0" borderId="0" xfId="0" applyFont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177" fontId="6" fillId="0" borderId="18" xfId="0" applyNumberFormat="1" applyFont="1" applyBorder="1" applyAlignment="1">
      <alignment horizontal="center" vertical="center" shrinkToFit="1"/>
    </xf>
    <xf numFmtId="177" fontId="6" fillId="0" borderId="19" xfId="0" applyNumberFormat="1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177" fontId="6" fillId="0" borderId="23" xfId="0" applyNumberFormat="1" applyFont="1" applyBorder="1" applyAlignment="1">
      <alignment horizontal="center" vertical="center" shrinkToFit="1"/>
    </xf>
    <xf numFmtId="177" fontId="6" fillId="0" borderId="24" xfId="0" applyNumberFormat="1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left" vertical="center" shrinkToFit="1"/>
    </xf>
    <xf numFmtId="0" fontId="6" fillId="0" borderId="32" xfId="0" applyFont="1" applyBorder="1" applyAlignment="1">
      <alignment horizontal="left" vertical="center" shrinkToFit="1"/>
    </xf>
    <xf numFmtId="0" fontId="6" fillId="0" borderId="33" xfId="0" applyFont="1" applyBorder="1" applyAlignment="1">
      <alignment horizontal="left" vertical="center" shrinkToFit="1"/>
    </xf>
    <xf numFmtId="0" fontId="6" fillId="0" borderId="25" xfId="0" applyFont="1" applyBorder="1" applyAlignment="1" applyProtection="1">
      <alignment horizontal="center" vertical="center" shrinkToFit="1"/>
      <protection locked="0"/>
    </xf>
    <xf numFmtId="0" fontId="6" fillId="0" borderId="26" xfId="0" applyFont="1" applyBorder="1" applyAlignment="1" applyProtection="1">
      <alignment horizontal="center" vertical="center" shrinkToFit="1"/>
      <protection locked="0"/>
    </xf>
    <xf numFmtId="0" fontId="6" fillId="0" borderId="37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63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177" fontId="6" fillId="0" borderId="36" xfId="0" applyNumberFormat="1" applyFont="1" applyBorder="1" applyAlignment="1">
      <alignment horizontal="center" vertical="center" shrinkToFit="1"/>
    </xf>
    <xf numFmtId="177" fontId="6" fillId="0" borderId="37" xfId="0" applyNumberFormat="1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left" vertical="center" shrinkToFit="1"/>
    </xf>
    <xf numFmtId="0" fontId="6" fillId="0" borderId="29" xfId="0" applyFont="1" applyBorder="1" applyAlignment="1">
      <alignment horizontal="left" vertical="center" shrinkToFit="1"/>
    </xf>
    <xf numFmtId="0" fontId="6" fillId="0" borderId="36" xfId="0" applyFont="1" applyBorder="1" applyAlignment="1">
      <alignment horizontal="left" vertical="center" shrinkToFit="1"/>
    </xf>
    <xf numFmtId="177" fontId="6" fillId="0" borderId="34" xfId="0" applyNumberFormat="1" applyFont="1" applyBorder="1" applyAlignment="1">
      <alignment horizontal="center" vertical="center" shrinkToFit="1"/>
    </xf>
    <xf numFmtId="177" fontId="6" fillId="0" borderId="21" xfId="0" applyNumberFormat="1" applyFont="1" applyBorder="1" applyAlignment="1">
      <alignment horizontal="center" vertical="center" shrinkToFit="1"/>
    </xf>
    <xf numFmtId="0" fontId="6" fillId="0" borderId="22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177" fontId="6" fillId="0" borderId="35" xfId="0" applyNumberFormat="1" applyFont="1" applyBorder="1" applyAlignment="1">
      <alignment horizontal="center" vertical="center" shrinkToFit="1"/>
    </xf>
    <xf numFmtId="177" fontId="6" fillId="0" borderId="29" xfId="0" applyNumberFormat="1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71" xfId="0" applyFont="1" applyBorder="1" applyAlignment="1">
      <alignment horizontal="center" vertical="center" shrinkToFit="1"/>
    </xf>
    <xf numFmtId="0" fontId="6" fillId="0" borderId="37" xfId="0" applyFont="1" applyBorder="1" applyAlignment="1" applyProtection="1">
      <alignment horizontal="center" vertical="center" shrinkToFit="1"/>
      <protection locked="0"/>
    </xf>
    <xf numFmtId="0" fontId="6" fillId="0" borderId="29" xfId="0" applyFont="1" applyBorder="1" applyAlignment="1" applyProtection="1">
      <alignment horizontal="center" vertical="center" shrinkToFit="1"/>
      <protection locked="0"/>
    </xf>
    <xf numFmtId="177" fontId="6" fillId="0" borderId="40" xfId="0" applyNumberFormat="1" applyFont="1" applyBorder="1" applyAlignment="1">
      <alignment horizontal="center" vertical="center" shrinkToFit="1"/>
    </xf>
    <xf numFmtId="177" fontId="6" fillId="0" borderId="41" xfId="0" applyNumberFormat="1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left" vertical="center" shrinkToFit="1"/>
    </xf>
    <xf numFmtId="0" fontId="6" fillId="0" borderId="43" xfId="0" applyFont="1" applyBorder="1" applyAlignment="1">
      <alignment horizontal="left" vertical="center" shrinkToFit="1"/>
    </xf>
    <xf numFmtId="0" fontId="6" fillId="0" borderId="40" xfId="0" applyFont="1" applyBorder="1" applyAlignment="1">
      <alignment horizontal="left" vertical="center" shrinkToFit="1"/>
    </xf>
    <xf numFmtId="0" fontId="6" fillId="0" borderId="42" xfId="0" applyFont="1" applyBorder="1" applyAlignment="1" applyProtection="1">
      <alignment horizontal="center" vertical="center" shrinkToFit="1"/>
      <protection locked="0"/>
    </xf>
    <xf numFmtId="0" fontId="6" fillId="0" borderId="43" xfId="0" applyFont="1" applyBorder="1" applyAlignment="1" applyProtection="1">
      <alignment horizontal="center" vertical="center" shrinkToFit="1"/>
      <protection locked="0"/>
    </xf>
    <xf numFmtId="0" fontId="6" fillId="0" borderId="42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8" xfId="0" applyFont="1" applyBorder="1" applyAlignment="1">
      <alignment horizontal="center" vertical="center" justifyLastLine="1"/>
    </xf>
    <xf numFmtId="0" fontId="6" fillId="0" borderId="69" xfId="0" applyFont="1" applyBorder="1" applyAlignment="1">
      <alignment horizontal="center" vertical="center" justifyLastLine="1"/>
    </xf>
    <xf numFmtId="0" fontId="6" fillId="0" borderId="67" xfId="0" applyFont="1" applyBorder="1" applyAlignment="1">
      <alignment horizontal="center" vertical="center" justifyLastLine="1"/>
    </xf>
    <xf numFmtId="177" fontId="6" fillId="0" borderId="25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horizontal="justify" vertical="center"/>
    </xf>
    <xf numFmtId="0" fontId="6" fillId="0" borderId="84" xfId="0" applyFont="1" applyBorder="1" applyAlignment="1">
      <alignment horizontal="distributed" vertical="center" justifyLastLine="1"/>
    </xf>
    <xf numFmtId="0" fontId="6" fillId="0" borderId="46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distributed" vertical="center" justifyLastLine="1"/>
    </xf>
    <xf numFmtId="0" fontId="6" fillId="0" borderId="60" xfId="0" applyFont="1" applyBorder="1" applyAlignment="1">
      <alignment horizontal="distributed" vertical="center" justifyLastLine="1"/>
    </xf>
    <xf numFmtId="0" fontId="6" fillId="0" borderId="38" xfId="0" applyFont="1" applyBorder="1" applyAlignment="1">
      <alignment horizontal="distributed" vertical="center" justifyLastLine="1"/>
    </xf>
    <xf numFmtId="0" fontId="6" fillId="0" borderId="85" xfId="0" applyFont="1" applyBorder="1" applyAlignment="1">
      <alignment horizontal="distributed" vertical="center" justifyLastLine="1"/>
    </xf>
    <xf numFmtId="0" fontId="6" fillId="0" borderId="27" xfId="0" applyFont="1" applyBorder="1" applyAlignment="1" applyProtection="1">
      <alignment horizontal="distributed" vertical="center" justifyLastLine="1"/>
    </xf>
    <xf numFmtId="0" fontId="6" fillId="0" borderId="24" xfId="0" applyFont="1" applyBorder="1" applyAlignment="1" applyProtection="1">
      <alignment horizontal="distributed" vertical="center" justifyLastLine="1"/>
    </xf>
    <xf numFmtId="177" fontId="23" fillId="0" borderId="24" xfId="0" applyNumberFormat="1" applyFont="1" applyBorder="1" applyAlignment="1" applyProtection="1">
      <alignment horizontal="distributed" vertical="center" justifyLastLine="1"/>
    </xf>
    <xf numFmtId="0" fontId="23" fillId="0" borderId="26" xfId="0" applyFont="1" applyBorder="1" applyAlignment="1" applyProtection="1">
      <alignment horizontal="left" vertical="center" justifyLastLine="1"/>
    </xf>
    <xf numFmtId="0" fontId="23" fillId="0" borderId="52" xfId="0" applyFont="1" applyBorder="1" applyAlignment="1" applyProtection="1">
      <alignment horizontal="left" vertical="center" justifyLastLine="1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6" fillId="0" borderId="0" xfId="0" applyFont="1" applyFill="1" applyAlignment="1" applyProtection="1">
      <alignment horizontal="distributed" vertical="center"/>
      <protection locked="0"/>
    </xf>
    <xf numFmtId="0" fontId="6" fillId="0" borderId="13" xfId="0" applyFont="1" applyBorder="1" applyAlignment="1" applyProtection="1">
      <alignment horizontal="distributed" vertical="center" justifyLastLine="1"/>
    </xf>
    <xf numFmtId="0" fontId="6" fillId="0" borderId="9" xfId="0" applyFont="1" applyBorder="1" applyAlignment="1" applyProtection="1">
      <alignment horizontal="distributed" vertical="center" justifyLastLine="1"/>
    </xf>
    <xf numFmtId="177" fontId="23" fillId="0" borderId="9" xfId="0" applyNumberFormat="1" applyFont="1" applyBorder="1" applyAlignment="1" applyProtection="1">
      <alignment horizontal="distributed" vertical="center" justifyLastLine="1"/>
    </xf>
    <xf numFmtId="0" fontId="23" fillId="0" borderId="14" xfId="0" applyFont="1" applyBorder="1" applyAlignment="1" applyProtection="1">
      <alignment horizontal="left" vertical="center" justifyLastLine="1"/>
    </xf>
    <xf numFmtId="0" fontId="23" fillId="0" borderId="51" xfId="0" applyFont="1" applyBorder="1" applyAlignment="1" applyProtection="1">
      <alignment horizontal="left" vertical="center" justifyLastLine="1"/>
    </xf>
    <xf numFmtId="0" fontId="6" fillId="0" borderId="2" xfId="0" applyFont="1" applyBorder="1" applyAlignment="1" applyProtection="1">
      <alignment horizontal="center" vertical="center" justifyLastLine="1"/>
    </xf>
    <xf numFmtId="0" fontId="6" fillId="0" borderId="3" xfId="0" applyFont="1" applyBorder="1" applyAlignment="1" applyProtection="1">
      <alignment horizontal="center" vertical="center" justifyLastLine="1"/>
    </xf>
    <xf numFmtId="0" fontId="6" fillId="0" borderId="4" xfId="0" applyFont="1" applyBorder="1" applyAlignment="1" applyProtection="1">
      <alignment horizontal="center" vertical="center" justifyLastLine="1"/>
    </xf>
    <xf numFmtId="0" fontId="7" fillId="0" borderId="2" xfId="0" applyFont="1" applyBorder="1" applyAlignment="1" applyProtection="1">
      <alignment horizontal="distributed" vertical="center" justifyLastLine="1"/>
    </xf>
    <xf numFmtId="0" fontId="7" fillId="0" borderId="3" xfId="0" applyFont="1" applyBorder="1" applyAlignment="1" applyProtection="1">
      <alignment horizontal="distributed" vertical="center" justifyLastLine="1"/>
    </xf>
    <xf numFmtId="0" fontId="7" fillId="0" borderId="4" xfId="0" applyFont="1" applyBorder="1" applyAlignment="1" applyProtection="1">
      <alignment horizontal="distributed" vertical="center" justifyLastLine="1"/>
    </xf>
    <xf numFmtId="0" fontId="3" fillId="0" borderId="0" xfId="0" applyFont="1" applyAlignment="1" applyProtection="1">
      <alignment horizontal="left" vertical="center" wrapText="1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/>
    </xf>
    <xf numFmtId="0" fontId="6" fillId="0" borderId="0" xfId="0" applyFont="1" applyAlignment="1" applyProtection="1">
      <alignment horizontal="right" vertical="center"/>
    </xf>
    <xf numFmtId="0" fontId="6" fillId="0" borderId="0" xfId="0" applyFont="1" applyProtection="1">
      <alignment vertical="center"/>
    </xf>
    <xf numFmtId="0" fontId="6" fillId="0" borderId="0" xfId="0" applyFont="1" applyAlignment="1" applyProtection="1">
      <alignment horizontal="left" vertical="center"/>
    </xf>
  </cellXfs>
  <cellStyles count="1">
    <cellStyle name="標準" xfId="0" builtinId="0"/>
  </cellStyles>
  <dxfs count="102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/>
        <i val="0"/>
        <u val="double"/>
        <color rgb="FFC00000"/>
      </font>
      <fill>
        <patternFill>
          <bgColor rgb="FFFFFF00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/>
        <i val="0"/>
        <u val="double"/>
        <color rgb="FFC00000"/>
      </font>
      <fill>
        <patternFill>
          <bgColor rgb="FFFFFF00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571500</xdr:colOff>
      <xdr:row>2</xdr:row>
      <xdr:rowOff>0</xdr:rowOff>
    </xdr:from>
    <xdr:to>
      <xdr:col>54</xdr:col>
      <xdr:colOff>17993</xdr:colOff>
      <xdr:row>4</xdr:row>
      <xdr:rowOff>207433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B9A71864-FAC2-4556-A673-7BA8382EB09A}"/>
            </a:ext>
          </a:extLst>
        </xdr:cNvPr>
        <xdr:cNvSpPr>
          <a:spLocks noChangeArrowheads="1"/>
        </xdr:cNvSpPr>
      </xdr:nvSpPr>
      <xdr:spPr bwMode="auto">
        <a:xfrm>
          <a:off x="12816417" y="698500"/>
          <a:ext cx="3394076" cy="69426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63500" cmpd="sng">
          <a:solidFill>
            <a:schemeClr val="bg1"/>
          </a:solidFill>
          <a:miter lim="800000"/>
          <a:headEnd/>
          <a:tailEnd/>
        </a:ln>
      </xdr:spPr>
      <xdr:txBody>
        <a:bodyPr vertOverflow="clip" wrap="square" lIns="36576" tIns="22860" rIns="36576" bIns="22860" anchor="ctr" anchorCtr="1" upright="1"/>
        <a:lstStyle/>
        <a:p>
          <a:pPr algn="dist" rtl="0"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記入例</a:t>
          </a:r>
          <a:endParaRPr lang="ja-JP" altLang="en-US" sz="28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dist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入力するとセルの色が消えます</a:t>
          </a: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56029</xdr:colOff>
      <xdr:row>0</xdr:row>
      <xdr:rowOff>246529</xdr:rowOff>
    </xdr:from>
    <xdr:to>
      <xdr:col>46</xdr:col>
      <xdr:colOff>88341</xdr:colOff>
      <xdr:row>3</xdr:row>
      <xdr:rowOff>66736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9349E2D-3915-4E63-A0B4-5A3DB3F8C169}"/>
            </a:ext>
          </a:extLst>
        </xdr:cNvPr>
        <xdr:cNvSpPr>
          <a:spLocks noChangeArrowheads="1"/>
        </xdr:cNvSpPr>
      </xdr:nvSpPr>
      <xdr:spPr bwMode="auto">
        <a:xfrm>
          <a:off x="10466294" y="246529"/>
          <a:ext cx="3394076" cy="69426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63500" cmpd="sng">
          <a:solidFill>
            <a:schemeClr val="bg1"/>
          </a:solidFill>
          <a:miter lim="800000"/>
          <a:headEnd/>
          <a:tailEnd/>
        </a:ln>
      </xdr:spPr>
      <xdr:txBody>
        <a:bodyPr vertOverflow="clip" wrap="square" lIns="36576" tIns="22860" rIns="36576" bIns="22860" anchor="ctr" anchorCtr="1" upright="1"/>
        <a:lstStyle/>
        <a:p>
          <a:pPr algn="dist" rtl="0"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記入例</a:t>
          </a:r>
          <a:endParaRPr lang="ja-JP" altLang="en-US" sz="28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dist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入力するとセルの色が消えます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BL148"/>
  <sheetViews>
    <sheetView showGridLines="0" view="pageBreakPreview" zoomScale="90" zoomScaleNormal="70" zoomScaleSheetLayoutView="90" workbookViewId="0"/>
  </sheetViews>
  <sheetFormatPr defaultColWidth="3.5" defaultRowHeight="18.75" customHeight="1" x14ac:dyDescent="0.15"/>
  <cols>
    <col min="1" max="1" width="0.875" style="2" customWidth="1"/>
    <col min="2" max="6" width="2.625" style="2" customWidth="1"/>
    <col min="7" max="10" width="3.25" style="2" customWidth="1"/>
    <col min="11" max="11" width="6.5" style="2" customWidth="1"/>
    <col min="12" max="12" width="18.5" style="2" customWidth="1"/>
    <col min="13" max="19" width="3.375" style="2" customWidth="1"/>
    <col min="20" max="20" width="6" style="2" customWidth="1"/>
    <col min="21" max="21" width="4" style="2" customWidth="1"/>
    <col min="22" max="26" width="3.375" style="2" customWidth="1"/>
    <col min="27" max="27" width="3.125" style="2" customWidth="1"/>
    <col min="28" max="30" width="3.375" style="2" customWidth="1"/>
    <col min="31" max="31" width="0.625" style="2" customWidth="1"/>
    <col min="32" max="33" width="5.875" style="4" customWidth="1"/>
    <col min="34" max="34" width="0.875" style="2" customWidth="1"/>
    <col min="35" max="39" width="2.625" style="2" customWidth="1"/>
    <col min="40" max="43" width="3.25" style="2" customWidth="1"/>
    <col min="44" max="44" width="6.5" style="2" customWidth="1"/>
    <col min="45" max="45" width="18.5" style="2" customWidth="1"/>
    <col min="46" max="52" width="3.375" style="2" customWidth="1"/>
    <col min="53" max="53" width="6" style="2" customWidth="1"/>
    <col min="54" max="54" width="4" style="2" customWidth="1"/>
    <col min="55" max="59" width="3.375" style="2" customWidth="1"/>
    <col min="60" max="60" width="3.125" style="2" customWidth="1"/>
    <col min="61" max="63" width="3.375" style="2" customWidth="1"/>
    <col min="64" max="64" width="0.625" style="2" customWidth="1"/>
    <col min="65" max="65" width="5.875" style="4" customWidth="1"/>
    <col min="66" max="16384" width="3.5" style="4"/>
  </cols>
  <sheetData>
    <row r="1" spans="1:64" s="2" customFormat="1" ht="41.25" customHeight="1" x14ac:dyDescent="0.15">
      <c r="A1" s="61" t="s">
        <v>112</v>
      </c>
      <c r="AG1" s="3"/>
      <c r="AH1" s="61"/>
    </row>
    <row r="2" spans="1:64" ht="13.5" customHeight="1" x14ac:dyDescent="0.15">
      <c r="A2" s="10" t="s">
        <v>104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H2" s="10" t="s">
        <v>104</v>
      </c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</row>
    <row r="3" spans="1:64" ht="18.75" customHeight="1" x14ac:dyDescent="0.15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91"/>
      <c r="X3" s="191"/>
      <c r="Y3" s="191"/>
      <c r="Z3" s="191"/>
      <c r="AA3" s="10" t="s">
        <v>1</v>
      </c>
      <c r="AB3" s="192"/>
      <c r="AC3" s="192"/>
      <c r="AD3" s="62" t="s">
        <v>2</v>
      </c>
      <c r="AE3" s="10"/>
      <c r="AH3" s="10" t="s">
        <v>0</v>
      </c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91" t="s">
        <v>139</v>
      </c>
      <c r="BE3" s="191"/>
      <c r="BF3" s="191"/>
      <c r="BG3" s="191"/>
      <c r="BH3" s="10" t="s">
        <v>1</v>
      </c>
      <c r="BI3" s="192">
        <v>9999</v>
      </c>
      <c r="BJ3" s="192"/>
      <c r="BK3" s="62" t="s">
        <v>2</v>
      </c>
      <c r="BL3" s="10"/>
    </row>
    <row r="4" spans="1:64" ht="18.75" customHeight="1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93"/>
      <c r="X4" s="193"/>
      <c r="Y4" s="193"/>
      <c r="Z4" s="193"/>
      <c r="AA4" s="193"/>
      <c r="AB4" s="193"/>
      <c r="AC4" s="193"/>
      <c r="AD4" s="193"/>
      <c r="AE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93">
        <v>46272</v>
      </c>
      <c r="BE4" s="193"/>
      <c r="BF4" s="193"/>
      <c r="BG4" s="193"/>
      <c r="BH4" s="193"/>
      <c r="BI4" s="193"/>
      <c r="BJ4" s="193"/>
      <c r="BK4" s="193"/>
      <c r="BL4" s="10"/>
    </row>
    <row r="5" spans="1:64" ht="16.899999999999999" customHeight="1" x14ac:dyDescent="0.15">
      <c r="A5" s="10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55"/>
      <c r="AE5" s="10"/>
      <c r="AH5" s="10" t="s">
        <v>3</v>
      </c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55"/>
      <c r="BL5" s="10"/>
    </row>
    <row r="6" spans="1:64" ht="16.899999999999999" customHeight="1" x14ac:dyDescent="0.15">
      <c r="A6" s="10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H6" s="10" t="s">
        <v>4</v>
      </c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</row>
    <row r="7" spans="1:64" ht="15.4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</row>
    <row r="8" spans="1:64" ht="18.75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67"/>
      <c r="O8" s="167"/>
      <c r="P8" s="167"/>
      <c r="Q8" s="167"/>
      <c r="R8" s="167"/>
      <c r="S8" s="167"/>
      <c r="T8" s="167"/>
      <c r="U8" s="167"/>
      <c r="V8" s="167"/>
      <c r="W8" s="168" t="s">
        <v>5</v>
      </c>
      <c r="X8" s="168"/>
      <c r="Y8" s="169"/>
      <c r="Z8" s="169"/>
      <c r="AA8" s="169"/>
      <c r="AB8" s="169"/>
      <c r="AC8" s="169"/>
      <c r="AD8" s="62" t="s">
        <v>6</v>
      </c>
      <c r="AE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67" t="s">
        <v>138</v>
      </c>
      <c r="AV8" s="167"/>
      <c r="AW8" s="167"/>
      <c r="AX8" s="167"/>
      <c r="AY8" s="167"/>
      <c r="AZ8" s="167"/>
      <c r="BA8" s="167"/>
      <c r="BB8" s="167"/>
      <c r="BC8" s="167"/>
      <c r="BD8" s="168" t="s">
        <v>5</v>
      </c>
      <c r="BE8" s="168"/>
      <c r="BF8" s="169" t="s">
        <v>116</v>
      </c>
      <c r="BG8" s="169"/>
      <c r="BH8" s="169"/>
      <c r="BI8" s="169"/>
      <c r="BJ8" s="169"/>
      <c r="BK8" s="62" t="s">
        <v>6</v>
      </c>
      <c r="BL8" s="10"/>
    </row>
    <row r="9" spans="1:64" ht="9" customHeight="1" x14ac:dyDescent="0.15">
      <c r="A9" s="10" t="s">
        <v>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H9" s="10" t="s">
        <v>7</v>
      </c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</row>
    <row r="10" spans="1:64" ht="18.75" customHeight="1" x14ac:dyDescent="0.15">
      <c r="A10" s="10"/>
      <c r="B10" s="194" t="s">
        <v>105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0"/>
      <c r="AH10" s="10"/>
      <c r="AI10" s="194" t="s">
        <v>105</v>
      </c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4"/>
      <c r="BC10" s="194"/>
      <c r="BD10" s="194"/>
      <c r="BE10" s="194"/>
      <c r="BF10" s="194"/>
      <c r="BG10" s="194"/>
      <c r="BH10" s="194"/>
      <c r="BI10" s="194"/>
      <c r="BJ10" s="194"/>
      <c r="BK10" s="194"/>
      <c r="BL10" s="10"/>
    </row>
    <row r="11" spans="1:64" ht="18.75" customHeight="1" x14ac:dyDescent="0.15">
      <c r="A11" s="10"/>
      <c r="B11" s="194" t="s">
        <v>106</v>
      </c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0"/>
      <c r="AH11" s="10"/>
      <c r="AI11" s="194" t="s">
        <v>106</v>
      </c>
      <c r="AJ11" s="194"/>
      <c r="AK11" s="194"/>
      <c r="AL11" s="194"/>
      <c r="AM11" s="194"/>
      <c r="AN11" s="194"/>
      <c r="AO11" s="194"/>
      <c r="AP11" s="194"/>
      <c r="AQ11" s="194"/>
      <c r="AR11" s="194"/>
      <c r="AS11" s="194"/>
      <c r="AT11" s="194"/>
      <c r="AU11" s="194"/>
      <c r="AV11" s="194"/>
      <c r="AW11" s="194"/>
      <c r="AX11" s="194"/>
      <c r="AY11" s="194"/>
      <c r="AZ11" s="194"/>
      <c r="BA11" s="194"/>
      <c r="BB11" s="194"/>
      <c r="BC11" s="194"/>
      <c r="BD11" s="194"/>
      <c r="BE11" s="194"/>
      <c r="BF11" s="194"/>
      <c r="BG11" s="194"/>
      <c r="BH11" s="194"/>
      <c r="BI11" s="194"/>
      <c r="BJ11" s="194"/>
      <c r="BK11" s="194"/>
      <c r="BL11" s="10"/>
    </row>
    <row r="12" spans="1:64" ht="18.75" customHeight="1" x14ac:dyDescent="0.15">
      <c r="A12" s="10"/>
      <c r="B12" s="166" t="s">
        <v>8</v>
      </c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0"/>
      <c r="AH12" s="10"/>
      <c r="AI12" s="166" t="s">
        <v>8</v>
      </c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  <c r="BA12" s="166"/>
      <c r="BB12" s="166"/>
      <c r="BC12" s="166"/>
      <c r="BD12" s="166"/>
      <c r="BE12" s="166"/>
      <c r="BF12" s="166"/>
      <c r="BG12" s="166"/>
      <c r="BH12" s="166"/>
      <c r="BI12" s="166"/>
      <c r="BJ12" s="166"/>
      <c r="BK12" s="166"/>
      <c r="BL12" s="10"/>
    </row>
    <row r="13" spans="1:64" ht="9.75" customHeight="1" x14ac:dyDescent="0.1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</row>
    <row r="14" spans="1:64" ht="22.5" customHeight="1" x14ac:dyDescent="0.15">
      <c r="A14" s="10"/>
      <c r="B14" s="152"/>
      <c r="C14" s="152"/>
      <c r="D14" s="152"/>
      <c r="E14" s="152"/>
      <c r="F14" s="128"/>
      <c r="G14" s="128"/>
      <c r="H14" s="128"/>
      <c r="I14" s="128"/>
      <c r="J14" s="128"/>
      <c r="K14" s="128"/>
      <c r="L14" s="128"/>
      <c r="M14" s="128"/>
      <c r="N14" s="128"/>
      <c r="O14" s="180"/>
      <c r="P14" s="180"/>
      <c r="Q14" s="163" t="s">
        <v>9</v>
      </c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0"/>
      <c r="AH14" s="10"/>
      <c r="AI14" s="152"/>
      <c r="AJ14" s="152"/>
      <c r="AK14" s="152"/>
      <c r="AL14" s="152"/>
      <c r="AM14" s="128"/>
      <c r="AN14" s="128"/>
      <c r="AO14" s="128"/>
      <c r="AP14" s="128"/>
      <c r="AQ14" s="128"/>
      <c r="AR14" s="128"/>
      <c r="AS14" s="128"/>
      <c r="AT14" s="128"/>
      <c r="AU14" s="128"/>
      <c r="AV14" s="180"/>
      <c r="AW14" s="180"/>
      <c r="AX14" s="163" t="s">
        <v>9</v>
      </c>
      <c r="AY14" s="163"/>
      <c r="AZ14" s="163"/>
      <c r="BA14" s="163"/>
      <c r="BB14" s="163"/>
      <c r="BC14" s="163" t="s">
        <v>117</v>
      </c>
      <c r="BD14" s="163"/>
      <c r="BE14" s="163"/>
      <c r="BF14" s="163"/>
      <c r="BG14" s="163"/>
      <c r="BH14" s="163"/>
      <c r="BI14" s="163"/>
      <c r="BJ14" s="163"/>
      <c r="BK14" s="163"/>
      <c r="BL14" s="10"/>
    </row>
    <row r="15" spans="1:64" ht="5.25" customHeight="1" x14ac:dyDescent="0.15">
      <c r="A15" s="10"/>
      <c r="B15" s="63"/>
      <c r="C15" s="63"/>
      <c r="D15" s="63"/>
      <c r="E15" s="63"/>
      <c r="F15" s="63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45"/>
      <c r="S15" s="64"/>
      <c r="T15" s="64"/>
      <c r="U15" s="62"/>
      <c r="V15" s="62"/>
      <c r="W15" s="62"/>
      <c r="X15" s="62"/>
      <c r="Y15" s="62"/>
      <c r="Z15" s="62"/>
      <c r="AA15" s="62"/>
      <c r="AB15" s="62"/>
      <c r="AC15" s="45"/>
      <c r="AD15" s="10"/>
      <c r="AE15" s="10"/>
      <c r="AH15" s="10"/>
      <c r="AI15" s="63"/>
      <c r="AJ15" s="63"/>
      <c r="AK15" s="63"/>
      <c r="AL15" s="63"/>
      <c r="AM15" s="63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45"/>
      <c r="AZ15" s="64"/>
      <c r="BA15" s="64"/>
      <c r="BB15" s="62"/>
      <c r="BC15" s="62"/>
      <c r="BD15" s="62"/>
      <c r="BE15" s="62"/>
      <c r="BF15" s="62"/>
      <c r="BG15" s="62"/>
      <c r="BH15" s="62"/>
      <c r="BI15" s="62"/>
      <c r="BJ15" s="45"/>
      <c r="BK15" s="10"/>
      <c r="BL15" s="10"/>
    </row>
    <row r="16" spans="1:64" s="24" customFormat="1" ht="22.5" customHeight="1" x14ac:dyDescent="0.15">
      <c r="A16" s="10"/>
      <c r="B16" s="63"/>
      <c r="C16" s="63"/>
      <c r="D16" s="63"/>
      <c r="E16" s="63"/>
      <c r="F16" s="63"/>
      <c r="G16" s="62"/>
      <c r="H16" s="62"/>
      <c r="I16" s="62"/>
      <c r="J16" s="62"/>
      <c r="K16" s="62"/>
      <c r="L16" s="65" t="s">
        <v>107</v>
      </c>
      <c r="M16" s="164" t="s">
        <v>108</v>
      </c>
      <c r="N16" s="164"/>
      <c r="O16" s="164"/>
      <c r="P16" s="163"/>
      <c r="Q16" s="163"/>
      <c r="R16" s="163"/>
      <c r="S16" s="163"/>
      <c r="T16" s="163"/>
      <c r="U16" s="164" t="s">
        <v>109</v>
      </c>
      <c r="V16" s="164"/>
      <c r="W16" s="164"/>
      <c r="X16" s="163"/>
      <c r="Y16" s="163"/>
      <c r="Z16" s="163"/>
      <c r="AA16" s="163"/>
      <c r="AB16" s="163"/>
      <c r="AC16" s="163"/>
      <c r="AD16" s="163"/>
      <c r="AE16" s="10"/>
      <c r="AH16" s="10"/>
      <c r="AI16" s="63"/>
      <c r="AJ16" s="63"/>
      <c r="AK16" s="63"/>
      <c r="AL16" s="63"/>
      <c r="AM16" s="63"/>
      <c r="AN16" s="62"/>
      <c r="AO16" s="62"/>
      <c r="AP16" s="62"/>
      <c r="AQ16" s="62"/>
      <c r="AR16" s="62"/>
      <c r="AS16" s="65" t="s">
        <v>107</v>
      </c>
      <c r="AT16" s="164" t="s">
        <v>108</v>
      </c>
      <c r="AU16" s="164"/>
      <c r="AV16" s="164"/>
      <c r="AW16" s="163" t="s">
        <v>117</v>
      </c>
      <c r="AX16" s="163"/>
      <c r="AY16" s="163"/>
      <c r="AZ16" s="163"/>
      <c r="BA16" s="163"/>
      <c r="BB16" s="164" t="s">
        <v>109</v>
      </c>
      <c r="BC16" s="164"/>
      <c r="BD16" s="164"/>
      <c r="BE16" s="163" t="s">
        <v>118</v>
      </c>
      <c r="BF16" s="163"/>
      <c r="BG16" s="163"/>
      <c r="BH16" s="163"/>
      <c r="BI16" s="163"/>
      <c r="BJ16" s="163"/>
      <c r="BK16" s="163"/>
      <c r="BL16" s="10"/>
    </row>
    <row r="17" spans="1:64" s="24" customFormat="1" ht="5.25" customHeight="1" x14ac:dyDescent="0.15">
      <c r="A17" s="10"/>
      <c r="B17" s="63"/>
      <c r="C17" s="63"/>
      <c r="D17" s="63"/>
      <c r="E17" s="63"/>
      <c r="F17" s="63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45"/>
      <c r="S17" s="64"/>
      <c r="T17" s="64"/>
      <c r="U17" s="62"/>
      <c r="V17" s="62"/>
      <c r="W17" s="62"/>
      <c r="X17" s="62"/>
      <c r="Y17" s="62"/>
      <c r="Z17" s="62"/>
      <c r="AA17" s="62"/>
      <c r="AB17" s="62"/>
      <c r="AC17" s="45"/>
      <c r="AD17" s="10"/>
      <c r="AE17" s="10"/>
      <c r="AH17" s="10"/>
      <c r="AI17" s="63"/>
      <c r="AJ17" s="63"/>
      <c r="AK17" s="63"/>
      <c r="AL17" s="63"/>
      <c r="AM17" s="63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45"/>
      <c r="AZ17" s="64"/>
      <c r="BA17" s="64"/>
      <c r="BB17" s="62"/>
      <c r="BC17" s="62"/>
      <c r="BD17" s="62"/>
      <c r="BE17" s="62"/>
      <c r="BF17" s="62"/>
      <c r="BG17" s="62"/>
      <c r="BH17" s="62"/>
      <c r="BI17" s="62"/>
      <c r="BJ17" s="45"/>
      <c r="BK17" s="10"/>
      <c r="BL17" s="10"/>
    </row>
    <row r="18" spans="1:64" s="23" customFormat="1" ht="22.5" customHeight="1" x14ac:dyDescent="0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66"/>
      <c r="N18" s="66"/>
      <c r="O18" s="66"/>
      <c r="P18" s="66"/>
      <c r="Q18" s="66"/>
      <c r="R18" s="165" t="s">
        <v>110</v>
      </c>
      <c r="S18" s="165"/>
      <c r="T18" s="165"/>
      <c r="U18" s="163"/>
      <c r="V18" s="163"/>
      <c r="W18" s="163"/>
      <c r="X18" s="165" t="s">
        <v>52</v>
      </c>
      <c r="Y18" s="165"/>
      <c r="Z18" s="165"/>
      <c r="AA18" s="165"/>
      <c r="AB18" s="163"/>
      <c r="AC18" s="163"/>
      <c r="AD18" s="163"/>
      <c r="AE18" s="2"/>
      <c r="AH18" s="10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66"/>
      <c r="AU18" s="66"/>
      <c r="AV18" s="66"/>
      <c r="AW18" s="66"/>
      <c r="AX18" s="66"/>
      <c r="AY18" s="165" t="s">
        <v>110</v>
      </c>
      <c r="AZ18" s="165"/>
      <c r="BA18" s="165"/>
      <c r="BB18" s="163">
        <v>3</v>
      </c>
      <c r="BC18" s="163"/>
      <c r="BD18" s="163"/>
      <c r="BE18" s="165" t="s">
        <v>52</v>
      </c>
      <c r="BF18" s="165"/>
      <c r="BG18" s="165"/>
      <c r="BH18" s="165"/>
      <c r="BI18" s="163">
        <v>5</v>
      </c>
      <c r="BJ18" s="163"/>
      <c r="BK18" s="163"/>
      <c r="BL18" s="2"/>
    </row>
    <row r="19" spans="1:64" s="23" customFormat="1" ht="6.6" customHeight="1" x14ac:dyDescent="0.15">
      <c r="A19" s="10"/>
      <c r="B19" s="67"/>
      <c r="C19" s="67"/>
      <c r="D19" s="67"/>
      <c r="E19" s="67"/>
      <c r="F19" s="62"/>
      <c r="G19" s="62"/>
      <c r="H19" s="62"/>
      <c r="I19" s="62"/>
      <c r="J19" s="62"/>
      <c r="K19" s="62"/>
      <c r="L19" s="62"/>
      <c r="M19" s="62"/>
      <c r="N19" s="62"/>
      <c r="O19" s="45"/>
      <c r="P19" s="45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10"/>
      <c r="AH19" s="10"/>
      <c r="AI19" s="67"/>
      <c r="AJ19" s="67"/>
      <c r="AK19" s="67"/>
      <c r="AL19" s="67"/>
      <c r="AM19" s="62"/>
      <c r="AN19" s="62"/>
      <c r="AO19" s="62"/>
      <c r="AP19" s="62"/>
      <c r="AQ19" s="62"/>
      <c r="AR19" s="62"/>
      <c r="AS19" s="62"/>
      <c r="AT19" s="62"/>
      <c r="AU19" s="62"/>
      <c r="AV19" s="45"/>
      <c r="AW19" s="45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10"/>
    </row>
    <row r="20" spans="1:64" ht="15" customHeight="1" thickBot="1" x14ac:dyDescent="0.2">
      <c r="A20" s="68" t="s">
        <v>10</v>
      </c>
      <c r="B20" s="45"/>
      <c r="C20" s="45"/>
      <c r="D20" s="63"/>
      <c r="E20" s="63"/>
      <c r="F20" s="63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45"/>
      <c r="S20" s="64"/>
      <c r="T20" s="64"/>
      <c r="U20" s="62"/>
      <c r="V20" s="62"/>
      <c r="W20" s="62"/>
      <c r="X20" s="62"/>
      <c r="Y20" s="62"/>
      <c r="Z20" s="62"/>
      <c r="AA20" s="62"/>
      <c r="AB20" s="62"/>
      <c r="AC20" s="69" t="s">
        <v>62</v>
      </c>
      <c r="AD20" s="70" t="s">
        <v>11</v>
      </c>
      <c r="AE20" s="10"/>
      <c r="AH20" s="68" t="s">
        <v>10</v>
      </c>
      <c r="AI20" s="45"/>
      <c r="AJ20" s="45"/>
      <c r="AK20" s="63"/>
      <c r="AL20" s="63"/>
      <c r="AM20" s="63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45"/>
      <c r="AZ20" s="64"/>
      <c r="BA20" s="64"/>
      <c r="BB20" s="62"/>
      <c r="BC20" s="62"/>
      <c r="BD20" s="62"/>
      <c r="BE20" s="62"/>
      <c r="BF20" s="62"/>
      <c r="BG20" s="62"/>
      <c r="BH20" s="62"/>
      <c r="BI20" s="62"/>
      <c r="BJ20" s="69" t="s">
        <v>62</v>
      </c>
      <c r="BK20" s="70" t="s">
        <v>11</v>
      </c>
      <c r="BL20" s="10"/>
    </row>
    <row r="21" spans="1:64" ht="28.5" customHeight="1" thickBot="1" x14ac:dyDescent="0.2">
      <c r="A21" s="10"/>
      <c r="B21" s="170" t="s">
        <v>12</v>
      </c>
      <c r="C21" s="171"/>
      <c r="D21" s="172"/>
      <c r="E21" s="173" t="s">
        <v>13</v>
      </c>
      <c r="F21" s="174"/>
      <c r="G21" s="195" t="s">
        <v>54</v>
      </c>
      <c r="H21" s="196"/>
      <c r="I21" s="196"/>
      <c r="J21" s="196" t="s">
        <v>55</v>
      </c>
      <c r="K21" s="197"/>
      <c r="L21" s="71" t="s">
        <v>53</v>
      </c>
      <c r="M21" s="175" t="s">
        <v>14</v>
      </c>
      <c r="N21" s="176"/>
      <c r="O21" s="176"/>
      <c r="P21" s="176"/>
      <c r="Q21" s="176"/>
      <c r="R21" s="176"/>
      <c r="S21" s="177"/>
      <c r="T21" s="27" t="s">
        <v>65</v>
      </c>
      <c r="U21" s="178" t="s">
        <v>50</v>
      </c>
      <c r="V21" s="178"/>
      <c r="W21" s="179"/>
      <c r="X21" s="178"/>
      <c r="Y21" s="178"/>
      <c r="Z21" s="179"/>
      <c r="AA21" s="178"/>
      <c r="AB21" s="179"/>
      <c r="AC21" s="156" t="s">
        <v>63</v>
      </c>
      <c r="AD21" s="157"/>
      <c r="AE21" s="10"/>
      <c r="AH21" s="10"/>
      <c r="AI21" s="170" t="s">
        <v>12</v>
      </c>
      <c r="AJ21" s="171"/>
      <c r="AK21" s="172"/>
      <c r="AL21" s="173" t="s">
        <v>13</v>
      </c>
      <c r="AM21" s="174"/>
      <c r="AN21" s="195" t="s">
        <v>54</v>
      </c>
      <c r="AO21" s="196"/>
      <c r="AP21" s="196"/>
      <c r="AQ21" s="196" t="s">
        <v>55</v>
      </c>
      <c r="AR21" s="197"/>
      <c r="AS21" s="71" t="s">
        <v>53</v>
      </c>
      <c r="AT21" s="175" t="s">
        <v>14</v>
      </c>
      <c r="AU21" s="176"/>
      <c r="AV21" s="176"/>
      <c r="AW21" s="176"/>
      <c r="AX21" s="176"/>
      <c r="AY21" s="176"/>
      <c r="AZ21" s="177"/>
      <c r="BA21" s="27" t="s">
        <v>65</v>
      </c>
      <c r="BB21" s="178" t="s">
        <v>50</v>
      </c>
      <c r="BC21" s="178"/>
      <c r="BD21" s="179"/>
      <c r="BE21" s="178"/>
      <c r="BF21" s="178"/>
      <c r="BG21" s="179"/>
      <c r="BH21" s="178"/>
      <c r="BI21" s="179"/>
      <c r="BJ21" s="156" t="s">
        <v>63</v>
      </c>
      <c r="BK21" s="157"/>
      <c r="BL21" s="10"/>
    </row>
    <row r="22" spans="1:64" ht="26.1" customHeight="1" thickTop="1" x14ac:dyDescent="0.15">
      <c r="A22" s="10"/>
      <c r="B22" s="198"/>
      <c r="C22" s="199"/>
      <c r="D22" s="200"/>
      <c r="E22" s="201"/>
      <c r="F22" s="202"/>
      <c r="G22" s="181"/>
      <c r="H22" s="182"/>
      <c r="I22" s="183"/>
      <c r="J22" s="184"/>
      <c r="K22" s="185"/>
      <c r="L22" s="72"/>
      <c r="M22" s="186"/>
      <c r="N22" s="187"/>
      <c r="O22" s="187"/>
      <c r="P22" s="187"/>
      <c r="Q22" s="187"/>
      <c r="R22" s="187"/>
      <c r="S22" s="188"/>
      <c r="T22" s="73"/>
      <c r="U22" s="189" t="e">
        <f>VLOOKUP(T22,O$72:R$96,3,FALSE)</f>
        <v>#N/A</v>
      </c>
      <c r="V22" s="190"/>
      <c r="W22" s="74" t="s">
        <v>16</v>
      </c>
      <c r="X22" s="182" t="e">
        <f>VLOOKUP(T22,O$72:R$96,4,FALSE)</f>
        <v>#N/A</v>
      </c>
      <c r="Y22" s="182"/>
      <c r="Z22" s="75" t="s">
        <v>16</v>
      </c>
      <c r="AA22" s="76"/>
      <c r="AB22" s="77" t="s">
        <v>17</v>
      </c>
      <c r="AC22" s="122"/>
      <c r="AD22" s="123"/>
      <c r="AE22" s="10"/>
      <c r="AH22" s="10"/>
      <c r="AI22" s="198" t="s">
        <v>18</v>
      </c>
      <c r="AJ22" s="199"/>
      <c r="AK22" s="200"/>
      <c r="AL22" s="201">
        <v>2</v>
      </c>
      <c r="AM22" s="202"/>
      <c r="AN22" s="181" t="s">
        <v>119</v>
      </c>
      <c r="AO22" s="182"/>
      <c r="AP22" s="183"/>
      <c r="AQ22" s="184" t="s">
        <v>120</v>
      </c>
      <c r="AR22" s="185"/>
      <c r="AS22" s="72" t="s">
        <v>121</v>
      </c>
      <c r="AT22" s="186" t="s">
        <v>122</v>
      </c>
      <c r="AU22" s="187"/>
      <c r="AV22" s="187"/>
      <c r="AW22" s="187"/>
      <c r="AX22" s="187"/>
      <c r="AY22" s="187"/>
      <c r="AZ22" s="188"/>
      <c r="BA22" s="73" t="s">
        <v>123</v>
      </c>
      <c r="BB22" s="189">
        <f>VLOOKUP(BA22,AV$72:AY$96,3,FALSE)</f>
        <v>116.7</v>
      </c>
      <c r="BC22" s="190"/>
      <c r="BD22" s="74" t="s">
        <v>16</v>
      </c>
      <c r="BE22" s="182">
        <f>VLOOKUP(BA22,AV$72:AY$96,4,FALSE)</f>
        <v>116.7</v>
      </c>
      <c r="BF22" s="182"/>
      <c r="BG22" s="75" t="s">
        <v>16</v>
      </c>
      <c r="BH22" s="76"/>
      <c r="BI22" s="77" t="s">
        <v>17</v>
      </c>
      <c r="BJ22" s="122" t="s">
        <v>124</v>
      </c>
      <c r="BK22" s="123"/>
      <c r="BL22" s="10"/>
    </row>
    <row r="23" spans="1:64" ht="26.1" customHeight="1" x14ac:dyDescent="0.15">
      <c r="A23" s="10"/>
      <c r="B23" s="204"/>
      <c r="C23" s="203"/>
      <c r="D23" s="205"/>
      <c r="E23" s="209"/>
      <c r="F23" s="210"/>
      <c r="G23" s="206"/>
      <c r="H23" s="146"/>
      <c r="I23" s="207"/>
      <c r="J23" s="146"/>
      <c r="K23" s="208"/>
      <c r="L23" s="78"/>
      <c r="M23" s="211"/>
      <c r="N23" s="212"/>
      <c r="O23" s="212"/>
      <c r="P23" s="212"/>
      <c r="Q23" s="212"/>
      <c r="R23" s="212"/>
      <c r="S23" s="213"/>
      <c r="T23" s="79"/>
      <c r="U23" s="214" t="e">
        <f t="shared" ref="U23:U30" si="0">VLOOKUP(T23,O$72:R$96,3,FALSE)</f>
        <v>#N/A</v>
      </c>
      <c r="V23" s="215"/>
      <c r="W23" s="80" t="s">
        <v>16</v>
      </c>
      <c r="X23" s="203" t="e">
        <f t="shared" ref="X23:X30" si="1">VLOOKUP(T23,O$72:R$96,4,FALSE)</f>
        <v>#N/A</v>
      </c>
      <c r="Y23" s="203"/>
      <c r="Z23" s="81" t="s">
        <v>16</v>
      </c>
      <c r="AA23" s="80"/>
      <c r="AB23" s="82" t="s">
        <v>17</v>
      </c>
      <c r="AC23" s="124"/>
      <c r="AD23" s="125"/>
      <c r="AE23" s="10"/>
      <c r="AH23" s="10"/>
      <c r="AI23" s="204" t="s">
        <v>19</v>
      </c>
      <c r="AJ23" s="203"/>
      <c r="AK23" s="205"/>
      <c r="AL23" s="209">
        <v>1</v>
      </c>
      <c r="AM23" s="210"/>
      <c r="AN23" s="206" t="s">
        <v>119</v>
      </c>
      <c r="AO23" s="146"/>
      <c r="AP23" s="207"/>
      <c r="AQ23" s="146" t="s">
        <v>125</v>
      </c>
      <c r="AR23" s="208"/>
      <c r="AS23" s="78" t="s">
        <v>128</v>
      </c>
      <c r="AT23" s="211" t="s">
        <v>131</v>
      </c>
      <c r="AU23" s="212"/>
      <c r="AV23" s="212"/>
      <c r="AW23" s="212"/>
      <c r="AX23" s="212"/>
      <c r="AY23" s="212"/>
      <c r="AZ23" s="213"/>
      <c r="BA23" s="79" t="s">
        <v>133</v>
      </c>
      <c r="BB23" s="214">
        <v>90</v>
      </c>
      <c r="BC23" s="215"/>
      <c r="BD23" s="80" t="s">
        <v>16</v>
      </c>
      <c r="BE23" s="203">
        <v>90</v>
      </c>
      <c r="BF23" s="203"/>
      <c r="BG23" s="81" t="s">
        <v>16</v>
      </c>
      <c r="BH23" s="80">
        <v>180</v>
      </c>
      <c r="BI23" s="82" t="s">
        <v>17</v>
      </c>
      <c r="BJ23" s="124" t="s">
        <v>124</v>
      </c>
      <c r="BK23" s="125"/>
      <c r="BL23" s="10"/>
    </row>
    <row r="24" spans="1:64" ht="26.1" customHeight="1" x14ac:dyDescent="0.15">
      <c r="A24" s="10"/>
      <c r="B24" s="204"/>
      <c r="C24" s="203"/>
      <c r="D24" s="205"/>
      <c r="E24" s="209"/>
      <c r="F24" s="210"/>
      <c r="G24" s="216"/>
      <c r="H24" s="217"/>
      <c r="I24" s="218"/>
      <c r="J24" s="217"/>
      <c r="K24" s="219"/>
      <c r="L24" s="83"/>
      <c r="M24" s="211"/>
      <c r="N24" s="212"/>
      <c r="O24" s="212"/>
      <c r="P24" s="212"/>
      <c r="Q24" s="212"/>
      <c r="R24" s="212"/>
      <c r="S24" s="213"/>
      <c r="T24" s="79"/>
      <c r="U24" s="214" t="e">
        <f t="shared" si="0"/>
        <v>#N/A</v>
      </c>
      <c r="V24" s="215"/>
      <c r="W24" s="80" t="s">
        <v>16</v>
      </c>
      <c r="X24" s="203" t="e">
        <f t="shared" si="1"/>
        <v>#N/A</v>
      </c>
      <c r="Y24" s="203"/>
      <c r="Z24" s="81" t="s">
        <v>16</v>
      </c>
      <c r="AA24" s="80"/>
      <c r="AB24" s="82" t="s">
        <v>17</v>
      </c>
      <c r="AC24" s="124"/>
      <c r="AD24" s="125"/>
      <c r="AE24" s="10"/>
      <c r="AH24" s="10"/>
      <c r="AI24" s="204"/>
      <c r="AJ24" s="203"/>
      <c r="AK24" s="205"/>
      <c r="AL24" s="209">
        <v>1</v>
      </c>
      <c r="AM24" s="210"/>
      <c r="AN24" s="216" t="s">
        <v>119</v>
      </c>
      <c r="AO24" s="217"/>
      <c r="AP24" s="218"/>
      <c r="AQ24" s="217" t="s">
        <v>126</v>
      </c>
      <c r="AR24" s="219"/>
      <c r="AS24" s="83" t="s">
        <v>129</v>
      </c>
      <c r="AT24" s="211" t="s">
        <v>132</v>
      </c>
      <c r="AU24" s="212"/>
      <c r="AV24" s="212"/>
      <c r="AW24" s="212"/>
      <c r="AX24" s="212"/>
      <c r="AY24" s="212"/>
      <c r="AZ24" s="213"/>
      <c r="BA24" s="79"/>
      <c r="BB24" s="214" t="e">
        <f t="shared" ref="BB24:BB30" si="2">VLOOKUP(BA24,AV$72:AY$96,3,FALSE)</f>
        <v>#N/A</v>
      </c>
      <c r="BC24" s="215"/>
      <c r="BD24" s="80" t="s">
        <v>16</v>
      </c>
      <c r="BE24" s="203" t="e">
        <f t="shared" ref="BE24:BE30" si="3">VLOOKUP(BA24,AV$72:AY$96,4,FALSE)</f>
        <v>#N/A</v>
      </c>
      <c r="BF24" s="203"/>
      <c r="BG24" s="81" t="s">
        <v>16</v>
      </c>
      <c r="BH24" s="80"/>
      <c r="BI24" s="82" t="s">
        <v>17</v>
      </c>
      <c r="BJ24" s="124"/>
      <c r="BK24" s="125"/>
      <c r="BL24" s="10"/>
    </row>
    <row r="25" spans="1:64" ht="26.1" customHeight="1" x14ac:dyDescent="0.15">
      <c r="A25" s="10"/>
      <c r="B25" s="204"/>
      <c r="C25" s="203"/>
      <c r="D25" s="205"/>
      <c r="E25" s="209"/>
      <c r="F25" s="210"/>
      <c r="G25" s="220"/>
      <c r="H25" s="203"/>
      <c r="I25" s="221"/>
      <c r="J25" s="203"/>
      <c r="K25" s="222"/>
      <c r="L25" s="84"/>
      <c r="M25" s="211"/>
      <c r="N25" s="212"/>
      <c r="O25" s="212"/>
      <c r="P25" s="212"/>
      <c r="Q25" s="212"/>
      <c r="R25" s="212"/>
      <c r="S25" s="213"/>
      <c r="T25" s="79"/>
      <c r="U25" s="214" t="e">
        <f t="shared" si="0"/>
        <v>#N/A</v>
      </c>
      <c r="V25" s="215"/>
      <c r="W25" s="80" t="s">
        <v>16</v>
      </c>
      <c r="X25" s="203" t="e">
        <f t="shared" si="1"/>
        <v>#N/A</v>
      </c>
      <c r="Y25" s="203"/>
      <c r="Z25" s="81" t="s">
        <v>16</v>
      </c>
      <c r="AA25" s="80"/>
      <c r="AB25" s="82" t="s">
        <v>17</v>
      </c>
      <c r="AC25" s="124"/>
      <c r="AD25" s="125"/>
      <c r="AE25" s="10"/>
      <c r="AH25" s="10"/>
      <c r="AI25" s="204"/>
      <c r="AJ25" s="203"/>
      <c r="AK25" s="205"/>
      <c r="AL25" s="209">
        <v>1</v>
      </c>
      <c r="AM25" s="210"/>
      <c r="AN25" s="220" t="s">
        <v>119</v>
      </c>
      <c r="AO25" s="203"/>
      <c r="AP25" s="221"/>
      <c r="AQ25" s="203" t="s">
        <v>127</v>
      </c>
      <c r="AR25" s="222"/>
      <c r="AS25" s="84" t="s">
        <v>130</v>
      </c>
      <c r="AT25" s="211" t="s">
        <v>132</v>
      </c>
      <c r="AU25" s="212"/>
      <c r="AV25" s="212"/>
      <c r="AW25" s="212"/>
      <c r="AX25" s="212"/>
      <c r="AY25" s="212"/>
      <c r="AZ25" s="213"/>
      <c r="BA25" s="79"/>
      <c r="BB25" s="214" t="e">
        <f t="shared" si="2"/>
        <v>#N/A</v>
      </c>
      <c r="BC25" s="215"/>
      <c r="BD25" s="80" t="s">
        <v>16</v>
      </c>
      <c r="BE25" s="203" t="e">
        <f t="shared" si="3"/>
        <v>#N/A</v>
      </c>
      <c r="BF25" s="203"/>
      <c r="BG25" s="81" t="s">
        <v>16</v>
      </c>
      <c r="BH25" s="80"/>
      <c r="BI25" s="82" t="s">
        <v>17</v>
      </c>
      <c r="BJ25" s="124"/>
      <c r="BK25" s="125"/>
      <c r="BL25" s="10"/>
    </row>
    <row r="26" spans="1:64" ht="26.1" customHeight="1" x14ac:dyDescent="0.15">
      <c r="A26" s="10"/>
      <c r="B26" s="204"/>
      <c r="C26" s="203"/>
      <c r="D26" s="205"/>
      <c r="E26" s="209"/>
      <c r="F26" s="210"/>
      <c r="G26" s="223"/>
      <c r="H26" s="224"/>
      <c r="I26" s="225"/>
      <c r="J26" s="224"/>
      <c r="K26" s="226"/>
      <c r="L26" s="85"/>
      <c r="M26" s="211"/>
      <c r="N26" s="212"/>
      <c r="O26" s="212"/>
      <c r="P26" s="212"/>
      <c r="Q26" s="212"/>
      <c r="R26" s="212"/>
      <c r="S26" s="213"/>
      <c r="T26" s="79"/>
      <c r="U26" s="214" t="e">
        <f t="shared" si="0"/>
        <v>#N/A</v>
      </c>
      <c r="V26" s="215"/>
      <c r="W26" s="80" t="s">
        <v>16</v>
      </c>
      <c r="X26" s="203" t="e">
        <f t="shared" si="1"/>
        <v>#N/A</v>
      </c>
      <c r="Y26" s="203"/>
      <c r="Z26" s="81" t="s">
        <v>16</v>
      </c>
      <c r="AA26" s="80"/>
      <c r="AB26" s="82" t="s">
        <v>17</v>
      </c>
      <c r="AC26" s="124"/>
      <c r="AD26" s="125"/>
      <c r="AE26" s="10"/>
      <c r="AH26" s="10"/>
      <c r="AI26" s="204"/>
      <c r="AJ26" s="203"/>
      <c r="AK26" s="205"/>
      <c r="AL26" s="209"/>
      <c r="AM26" s="210"/>
      <c r="AN26" s="223"/>
      <c r="AO26" s="224"/>
      <c r="AP26" s="225"/>
      <c r="AQ26" s="224"/>
      <c r="AR26" s="226"/>
      <c r="AS26" s="85"/>
      <c r="AT26" s="211"/>
      <c r="AU26" s="212"/>
      <c r="AV26" s="212"/>
      <c r="AW26" s="212"/>
      <c r="AX26" s="212"/>
      <c r="AY26" s="212"/>
      <c r="AZ26" s="213"/>
      <c r="BA26" s="79"/>
      <c r="BB26" s="214" t="e">
        <f t="shared" si="2"/>
        <v>#N/A</v>
      </c>
      <c r="BC26" s="215"/>
      <c r="BD26" s="80" t="s">
        <v>16</v>
      </c>
      <c r="BE26" s="203" t="e">
        <f t="shared" si="3"/>
        <v>#N/A</v>
      </c>
      <c r="BF26" s="203"/>
      <c r="BG26" s="81" t="s">
        <v>16</v>
      </c>
      <c r="BH26" s="80"/>
      <c r="BI26" s="82" t="s">
        <v>17</v>
      </c>
      <c r="BJ26" s="124"/>
      <c r="BK26" s="125"/>
      <c r="BL26" s="10"/>
    </row>
    <row r="27" spans="1:64" ht="26.1" customHeight="1" x14ac:dyDescent="0.15">
      <c r="A27" s="10"/>
      <c r="B27" s="204"/>
      <c r="C27" s="203"/>
      <c r="D27" s="205"/>
      <c r="E27" s="209"/>
      <c r="F27" s="210"/>
      <c r="G27" s="206"/>
      <c r="H27" s="146"/>
      <c r="I27" s="207"/>
      <c r="J27" s="146"/>
      <c r="K27" s="208"/>
      <c r="L27" s="78"/>
      <c r="M27" s="211"/>
      <c r="N27" s="212"/>
      <c r="O27" s="212"/>
      <c r="P27" s="212"/>
      <c r="Q27" s="212"/>
      <c r="R27" s="212"/>
      <c r="S27" s="213"/>
      <c r="T27" s="79"/>
      <c r="U27" s="214" t="e">
        <f t="shared" si="0"/>
        <v>#N/A</v>
      </c>
      <c r="V27" s="215"/>
      <c r="W27" s="80" t="s">
        <v>16</v>
      </c>
      <c r="X27" s="203" t="e">
        <f t="shared" si="1"/>
        <v>#N/A</v>
      </c>
      <c r="Y27" s="203"/>
      <c r="Z27" s="81" t="s">
        <v>16</v>
      </c>
      <c r="AA27" s="80"/>
      <c r="AB27" s="82" t="s">
        <v>17</v>
      </c>
      <c r="AC27" s="124"/>
      <c r="AD27" s="125"/>
      <c r="AE27" s="10"/>
      <c r="AH27" s="10"/>
      <c r="AI27" s="204"/>
      <c r="AJ27" s="203"/>
      <c r="AK27" s="205"/>
      <c r="AL27" s="209"/>
      <c r="AM27" s="210"/>
      <c r="AN27" s="206"/>
      <c r="AO27" s="146"/>
      <c r="AP27" s="207"/>
      <c r="AQ27" s="146"/>
      <c r="AR27" s="208"/>
      <c r="AS27" s="78"/>
      <c r="AT27" s="211"/>
      <c r="AU27" s="212"/>
      <c r="AV27" s="212"/>
      <c r="AW27" s="212"/>
      <c r="AX27" s="212"/>
      <c r="AY27" s="212"/>
      <c r="AZ27" s="213"/>
      <c r="BA27" s="79"/>
      <c r="BB27" s="214" t="e">
        <f t="shared" si="2"/>
        <v>#N/A</v>
      </c>
      <c r="BC27" s="215"/>
      <c r="BD27" s="80" t="s">
        <v>16</v>
      </c>
      <c r="BE27" s="203" t="e">
        <f t="shared" si="3"/>
        <v>#N/A</v>
      </c>
      <c r="BF27" s="203"/>
      <c r="BG27" s="81" t="s">
        <v>16</v>
      </c>
      <c r="BH27" s="80"/>
      <c r="BI27" s="82" t="s">
        <v>17</v>
      </c>
      <c r="BJ27" s="124"/>
      <c r="BK27" s="125"/>
      <c r="BL27" s="10"/>
    </row>
    <row r="28" spans="1:64" ht="26.1" customHeight="1" x14ac:dyDescent="0.15">
      <c r="A28" s="10"/>
      <c r="B28" s="204"/>
      <c r="C28" s="203"/>
      <c r="D28" s="205"/>
      <c r="E28" s="209"/>
      <c r="F28" s="210"/>
      <c r="G28" s="216"/>
      <c r="H28" s="217"/>
      <c r="I28" s="218"/>
      <c r="J28" s="217"/>
      <c r="K28" s="219"/>
      <c r="L28" s="83"/>
      <c r="M28" s="211"/>
      <c r="N28" s="212"/>
      <c r="O28" s="212"/>
      <c r="P28" s="212"/>
      <c r="Q28" s="212"/>
      <c r="R28" s="212"/>
      <c r="S28" s="213"/>
      <c r="T28" s="79"/>
      <c r="U28" s="214" t="e">
        <f t="shared" si="0"/>
        <v>#N/A</v>
      </c>
      <c r="V28" s="215"/>
      <c r="W28" s="80" t="s">
        <v>16</v>
      </c>
      <c r="X28" s="203" t="e">
        <f t="shared" si="1"/>
        <v>#N/A</v>
      </c>
      <c r="Y28" s="203"/>
      <c r="Z28" s="81" t="s">
        <v>16</v>
      </c>
      <c r="AA28" s="80"/>
      <c r="AB28" s="82" t="s">
        <v>17</v>
      </c>
      <c r="AC28" s="124"/>
      <c r="AD28" s="125"/>
      <c r="AE28" s="10"/>
      <c r="AH28" s="10"/>
      <c r="AI28" s="204"/>
      <c r="AJ28" s="203"/>
      <c r="AK28" s="205"/>
      <c r="AL28" s="209"/>
      <c r="AM28" s="210"/>
      <c r="AN28" s="216"/>
      <c r="AO28" s="217"/>
      <c r="AP28" s="218"/>
      <c r="AQ28" s="217"/>
      <c r="AR28" s="219"/>
      <c r="AS28" s="83"/>
      <c r="AT28" s="211"/>
      <c r="AU28" s="212"/>
      <c r="AV28" s="212"/>
      <c r="AW28" s="212"/>
      <c r="AX28" s="212"/>
      <c r="AY28" s="212"/>
      <c r="AZ28" s="213"/>
      <c r="BA28" s="79"/>
      <c r="BB28" s="214" t="e">
        <f t="shared" si="2"/>
        <v>#N/A</v>
      </c>
      <c r="BC28" s="215"/>
      <c r="BD28" s="80" t="s">
        <v>16</v>
      </c>
      <c r="BE28" s="203" t="e">
        <f t="shared" si="3"/>
        <v>#N/A</v>
      </c>
      <c r="BF28" s="203"/>
      <c r="BG28" s="81" t="s">
        <v>16</v>
      </c>
      <c r="BH28" s="80"/>
      <c r="BI28" s="82" t="s">
        <v>17</v>
      </c>
      <c r="BJ28" s="124"/>
      <c r="BK28" s="125"/>
      <c r="BL28" s="10"/>
    </row>
    <row r="29" spans="1:64" s="25" customFormat="1" ht="26.1" customHeight="1" x14ac:dyDescent="0.15">
      <c r="A29" s="10"/>
      <c r="B29" s="204"/>
      <c r="C29" s="203"/>
      <c r="D29" s="205"/>
      <c r="E29" s="209"/>
      <c r="F29" s="210"/>
      <c r="G29" s="216"/>
      <c r="H29" s="217"/>
      <c r="I29" s="218"/>
      <c r="J29" s="217"/>
      <c r="K29" s="219"/>
      <c r="L29" s="83"/>
      <c r="M29" s="211"/>
      <c r="N29" s="212"/>
      <c r="O29" s="212"/>
      <c r="P29" s="212"/>
      <c r="Q29" s="212"/>
      <c r="R29" s="212"/>
      <c r="S29" s="213"/>
      <c r="T29" s="79"/>
      <c r="U29" s="214" t="e">
        <f t="shared" si="0"/>
        <v>#N/A</v>
      </c>
      <c r="V29" s="215"/>
      <c r="W29" s="80" t="s">
        <v>16</v>
      </c>
      <c r="X29" s="203" t="e">
        <f t="shared" si="1"/>
        <v>#N/A</v>
      </c>
      <c r="Y29" s="203"/>
      <c r="Z29" s="81" t="s">
        <v>16</v>
      </c>
      <c r="AA29" s="80"/>
      <c r="AB29" s="82" t="s">
        <v>17</v>
      </c>
      <c r="AC29" s="158"/>
      <c r="AD29" s="159"/>
      <c r="AE29" s="10"/>
      <c r="AH29" s="10"/>
      <c r="AI29" s="204"/>
      <c r="AJ29" s="203"/>
      <c r="AK29" s="205"/>
      <c r="AL29" s="209"/>
      <c r="AM29" s="210"/>
      <c r="AN29" s="216"/>
      <c r="AO29" s="217"/>
      <c r="AP29" s="218"/>
      <c r="AQ29" s="217"/>
      <c r="AR29" s="219"/>
      <c r="AS29" s="83"/>
      <c r="AT29" s="211"/>
      <c r="AU29" s="212"/>
      <c r="AV29" s="212"/>
      <c r="AW29" s="212"/>
      <c r="AX29" s="212"/>
      <c r="AY29" s="212"/>
      <c r="AZ29" s="213"/>
      <c r="BA29" s="79"/>
      <c r="BB29" s="214" t="e">
        <f t="shared" si="2"/>
        <v>#N/A</v>
      </c>
      <c r="BC29" s="215"/>
      <c r="BD29" s="80" t="s">
        <v>16</v>
      </c>
      <c r="BE29" s="203" t="e">
        <f t="shared" si="3"/>
        <v>#N/A</v>
      </c>
      <c r="BF29" s="203"/>
      <c r="BG29" s="81" t="s">
        <v>16</v>
      </c>
      <c r="BH29" s="80"/>
      <c r="BI29" s="82" t="s">
        <v>17</v>
      </c>
      <c r="BJ29" s="158"/>
      <c r="BK29" s="159"/>
      <c r="BL29" s="10"/>
    </row>
    <row r="30" spans="1:64" ht="26.1" customHeight="1" thickBot="1" x14ac:dyDescent="0.2">
      <c r="A30" s="10"/>
      <c r="B30" s="232"/>
      <c r="C30" s="233"/>
      <c r="D30" s="234"/>
      <c r="E30" s="230"/>
      <c r="F30" s="231"/>
      <c r="G30" s="216"/>
      <c r="H30" s="217"/>
      <c r="I30" s="217"/>
      <c r="J30" s="235"/>
      <c r="K30" s="236"/>
      <c r="L30" s="86"/>
      <c r="M30" s="237"/>
      <c r="N30" s="238"/>
      <c r="O30" s="238"/>
      <c r="P30" s="238"/>
      <c r="Q30" s="238"/>
      <c r="R30" s="238"/>
      <c r="S30" s="239"/>
      <c r="T30" s="87"/>
      <c r="U30" s="256" t="e">
        <f t="shared" si="0"/>
        <v>#N/A</v>
      </c>
      <c r="V30" s="257"/>
      <c r="W30" s="88" t="s">
        <v>16</v>
      </c>
      <c r="X30" s="203" t="e">
        <f t="shared" si="1"/>
        <v>#N/A</v>
      </c>
      <c r="Y30" s="203"/>
      <c r="Z30" s="89" t="s">
        <v>16</v>
      </c>
      <c r="AA30" s="90"/>
      <c r="AB30" s="91" t="s">
        <v>17</v>
      </c>
      <c r="AC30" s="160"/>
      <c r="AD30" s="161"/>
      <c r="AE30" s="10"/>
      <c r="AH30" s="10"/>
      <c r="AI30" s="232"/>
      <c r="AJ30" s="233"/>
      <c r="AK30" s="234"/>
      <c r="AL30" s="230"/>
      <c r="AM30" s="231"/>
      <c r="AN30" s="216"/>
      <c r="AO30" s="217"/>
      <c r="AP30" s="217"/>
      <c r="AQ30" s="235"/>
      <c r="AR30" s="236"/>
      <c r="AS30" s="86"/>
      <c r="AT30" s="237"/>
      <c r="AU30" s="238"/>
      <c r="AV30" s="238"/>
      <c r="AW30" s="238"/>
      <c r="AX30" s="238"/>
      <c r="AY30" s="238"/>
      <c r="AZ30" s="239"/>
      <c r="BA30" s="87"/>
      <c r="BB30" s="256" t="e">
        <f t="shared" si="2"/>
        <v>#N/A</v>
      </c>
      <c r="BC30" s="257"/>
      <c r="BD30" s="88" t="s">
        <v>16</v>
      </c>
      <c r="BE30" s="203" t="e">
        <f t="shared" si="3"/>
        <v>#N/A</v>
      </c>
      <c r="BF30" s="203"/>
      <c r="BG30" s="89" t="s">
        <v>16</v>
      </c>
      <c r="BH30" s="90"/>
      <c r="BI30" s="91" t="s">
        <v>17</v>
      </c>
      <c r="BJ30" s="160"/>
      <c r="BK30" s="161"/>
      <c r="BL30" s="10"/>
    </row>
    <row r="31" spans="1:64" ht="4.5" customHeight="1" x14ac:dyDescent="0.15">
      <c r="A31" s="10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10"/>
      <c r="AH31" s="10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10"/>
    </row>
    <row r="32" spans="1:64" ht="15" customHeight="1" thickBot="1" x14ac:dyDescent="0.2">
      <c r="A32" s="68" t="s">
        <v>21</v>
      </c>
      <c r="B32" s="45"/>
      <c r="C32" s="45"/>
      <c r="D32" s="63"/>
      <c r="E32" s="63"/>
      <c r="F32" s="63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45"/>
      <c r="S32" s="64"/>
      <c r="T32" s="64"/>
      <c r="U32" s="162"/>
      <c r="V32" s="162"/>
      <c r="W32" s="62"/>
      <c r="X32" s="62"/>
      <c r="Y32" s="62"/>
      <c r="Z32" s="62"/>
      <c r="AA32" s="62"/>
      <c r="AB32" s="62"/>
      <c r="AC32" s="65"/>
      <c r="AD32" s="10"/>
      <c r="AE32" s="10"/>
      <c r="AH32" s="68" t="s">
        <v>21</v>
      </c>
      <c r="AI32" s="45"/>
      <c r="AJ32" s="45"/>
      <c r="AK32" s="63"/>
      <c r="AL32" s="63"/>
      <c r="AM32" s="63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45"/>
      <c r="AZ32" s="64"/>
      <c r="BA32" s="64"/>
      <c r="BB32" s="162"/>
      <c r="BC32" s="162"/>
      <c r="BD32" s="62"/>
      <c r="BE32" s="62"/>
      <c r="BF32" s="62"/>
      <c r="BG32" s="62"/>
      <c r="BH32" s="62"/>
      <c r="BI32" s="62"/>
      <c r="BJ32" s="65"/>
      <c r="BK32" s="10"/>
      <c r="BL32" s="10"/>
    </row>
    <row r="33" spans="1:64" ht="26.1" customHeight="1" thickBot="1" x14ac:dyDescent="0.2">
      <c r="A33" s="10"/>
      <c r="B33" s="227" t="s">
        <v>12</v>
      </c>
      <c r="C33" s="150"/>
      <c r="D33" s="228"/>
      <c r="E33" s="229" t="s">
        <v>13</v>
      </c>
      <c r="F33" s="179"/>
      <c r="G33" s="195" t="s">
        <v>54</v>
      </c>
      <c r="H33" s="196"/>
      <c r="I33" s="196"/>
      <c r="J33" s="196" t="s">
        <v>55</v>
      </c>
      <c r="K33" s="197"/>
      <c r="L33" s="93" t="s">
        <v>53</v>
      </c>
      <c r="M33" s="175" t="s">
        <v>14</v>
      </c>
      <c r="N33" s="176"/>
      <c r="O33" s="176"/>
      <c r="P33" s="176"/>
      <c r="Q33" s="176"/>
      <c r="R33" s="176"/>
      <c r="S33" s="177"/>
      <c r="T33" s="27" t="s">
        <v>65</v>
      </c>
      <c r="U33" s="262" t="s">
        <v>59</v>
      </c>
      <c r="V33" s="260"/>
      <c r="W33" s="260" t="s">
        <v>60</v>
      </c>
      <c r="X33" s="260"/>
      <c r="Y33" s="260"/>
      <c r="Z33" s="260"/>
      <c r="AA33" s="260"/>
      <c r="AB33" s="261"/>
      <c r="AC33" s="120" t="s">
        <v>63</v>
      </c>
      <c r="AD33" s="121"/>
      <c r="AE33" s="10"/>
      <c r="AH33" s="10"/>
      <c r="AI33" s="227" t="s">
        <v>12</v>
      </c>
      <c r="AJ33" s="150"/>
      <c r="AK33" s="228"/>
      <c r="AL33" s="229" t="s">
        <v>13</v>
      </c>
      <c r="AM33" s="179"/>
      <c r="AN33" s="195" t="s">
        <v>54</v>
      </c>
      <c r="AO33" s="196"/>
      <c r="AP33" s="196"/>
      <c r="AQ33" s="196" t="s">
        <v>55</v>
      </c>
      <c r="AR33" s="197"/>
      <c r="AS33" s="93" t="s">
        <v>53</v>
      </c>
      <c r="AT33" s="175" t="s">
        <v>14</v>
      </c>
      <c r="AU33" s="176"/>
      <c r="AV33" s="176"/>
      <c r="AW33" s="176"/>
      <c r="AX33" s="176"/>
      <c r="AY33" s="176"/>
      <c r="AZ33" s="177"/>
      <c r="BA33" s="27" t="s">
        <v>65</v>
      </c>
      <c r="BB33" s="262" t="s">
        <v>59</v>
      </c>
      <c r="BC33" s="260"/>
      <c r="BD33" s="260" t="s">
        <v>60</v>
      </c>
      <c r="BE33" s="260"/>
      <c r="BF33" s="260"/>
      <c r="BG33" s="260"/>
      <c r="BH33" s="260"/>
      <c r="BI33" s="261"/>
      <c r="BJ33" s="120" t="s">
        <v>63</v>
      </c>
      <c r="BK33" s="121"/>
      <c r="BL33" s="10"/>
    </row>
    <row r="34" spans="1:64" ht="26.1" customHeight="1" thickTop="1" x14ac:dyDescent="0.15">
      <c r="A34" s="10"/>
      <c r="B34" s="198"/>
      <c r="C34" s="199"/>
      <c r="D34" s="200"/>
      <c r="E34" s="240"/>
      <c r="F34" s="241"/>
      <c r="G34" s="206"/>
      <c r="H34" s="146"/>
      <c r="I34" s="207"/>
      <c r="J34" s="146"/>
      <c r="K34" s="208"/>
      <c r="L34" s="78"/>
      <c r="M34" s="186"/>
      <c r="N34" s="187"/>
      <c r="O34" s="187"/>
      <c r="P34" s="187"/>
      <c r="Q34" s="187"/>
      <c r="R34" s="187"/>
      <c r="S34" s="188"/>
      <c r="T34" s="94"/>
      <c r="U34" s="242" t="e">
        <f>VLOOKUP(T34,T$72:V$79,2,FALSE)</f>
        <v>#N/A</v>
      </c>
      <c r="V34" s="243"/>
      <c r="W34" s="78" t="s">
        <v>16</v>
      </c>
      <c r="X34" s="203" t="e">
        <f>VLOOKUP(T34,T$72:V$79,3,FALSE)</f>
        <v>#N/A</v>
      </c>
      <c r="Y34" s="203"/>
      <c r="Z34" s="95" t="s">
        <v>16</v>
      </c>
      <c r="AA34" s="76"/>
      <c r="AB34" s="96" t="s">
        <v>17</v>
      </c>
      <c r="AC34" s="122"/>
      <c r="AD34" s="123"/>
      <c r="AE34" s="10"/>
      <c r="AH34" s="10"/>
      <c r="AI34" s="198" t="s">
        <v>18</v>
      </c>
      <c r="AJ34" s="199"/>
      <c r="AK34" s="200"/>
      <c r="AL34" s="240">
        <v>1</v>
      </c>
      <c r="AM34" s="241"/>
      <c r="AN34" s="206" t="s">
        <v>119</v>
      </c>
      <c r="AO34" s="146"/>
      <c r="AP34" s="207"/>
      <c r="AQ34" s="146" t="s">
        <v>134</v>
      </c>
      <c r="AR34" s="208"/>
      <c r="AS34" s="78" t="s">
        <v>135</v>
      </c>
      <c r="AT34" s="186" t="s">
        <v>136</v>
      </c>
      <c r="AU34" s="187"/>
      <c r="AV34" s="187"/>
      <c r="AW34" s="187"/>
      <c r="AX34" s="187"/>
      <c r="AY34" s="187"/>
      <c r="AZ34" s="188"/>
      <c r="BA34" s="94" t="s">
        <v>137</v>
      </c>
      <c r="BB34" s="242">
        <f>VLOOKUP(BA34,BA$72:BC$79,2,FALSE)</f>
        <v>72.7</v>
      </c>
      <c r="BC34" s="243"/>
      <c r="BD34" s="78" t="s">
        <v>16</v>
      </c>
      <c r="BE34" s="203">
        <f>VLOOKUP(BA34,BA$72:BC$79,3,FALSE)</f>
        <v>60.6</v>
      </c>
      <c r="BF34" s="203"/>
      <c r="BG34" s="95" t="s">
        <v>16</v>
      </c>
      <c r="BH34" s="76"/>
      <c r="BI34" s="96" t="s">
        <v>17</v>
      </c>
      <c r="BJ34" s="122" t="s">
        <v>124</v>
      </c>
      <c r="BK34" s="123"/>
      <c r="BL34" s="10"/>
    </row>
    <row r="35" spans="1:64" ht="26.1" customHeight="1" x14ac:dyDescent="0.15">
      <c r="A35" s="10"/>
      <c r="B35" s="246"/>
      <c r="C35" s="217"/>
      <c r="D35" s="247"/>
      <c r="E35" s="244"/>
      <c r="F35" s="245"/>
      <c r="G35" s="220"/>
      <c r="H35" s="203"/>
      <c r="I35" s="203"/>
      <c r="J35" s="248"/>
      <c r="K35" s="222"/>
      <c r="L35" s="97"/>
      <c r="M35" s="237"/>
      <c r="N35" s="238"/>
      <c r="O35" s="238"/>
      <c r="P35" s="238"/>
      <c r="Q35" s="238"/>
      <c r="R35" s="238"/>
      <c r="S35" s="239"/>
      <c r="T35" s="89"/>
      <c r="U35" s="249" t="e">
        <f>VLOOKUP(T35,T$72:V$79,2,FALSE)</f>
        <v>#N/A</v>
      </c>
      <c r="V35" s="250"/>
      <c r="W35" s="88" t="s">
        <v>16</v>
      </c>
      <c r="X35" s="217" t="e">
        <f>VLOOKUP(T35,T$72:V$79,3,FALSE)</f>
        <v>#N/A</v>
      </c>
      <c r="Y35" s="217"/>
      <c r="Z35" s="81" t="s">
        <v>16</v>
      </c>
      <c r="AA35" s="80"/>
      <c r="AB35" s="82" t="s">
        <v>17</v>
      </c>
      <c r="AC35" s="124"/>
      <c r="AD35" s="125"/>
      <c r="AE35" s="10"/>
      <c r="AH35" s="10"/>
      <c r="AI35" s="246"/>
      <c r="AJ35" s="217"/>
      <c r="AK35" s="247"/>
      <c r="AL35" s="244"/>
      <c r="AM35" s="245"/>
      <c r="AN35" s="220"/>
      <c r="AO35" s="203"/>
      <c r="AP35" s="203"/>
      <c r="AQ35" s="248"/>
      <c r="AR35" s="222"/>
      <c r="AS35" s="97"/>
      <c r="AT35" s="237"/>
      <c r="AU35" s="238"/>
      <c r="AV35" s="238"/>
      <c r="AW35" s="238"/>
      <c r="AX35" s="238"/>
      <c r="AY35" s="238"/>
      <c r="AZ35" s="239"/>
      <c r="BA35" s="89"/>
      <c r="BB35" s="249" t="e">
        <f>VLOOKUP(BA35,BA$72:BC$79,2,FALSE)</f>
        <v>#N/A</v>
      </c>
      <c r="BC35" s="250"/>
      <c r="BD35" s="88" t="s">
        <v>16</v>
      </c>
      <c r="BE35" s="217" t="e">
        <f>VLOOKUP(BA35,BA$72:BC$79,3,FALSE)</f>
        <v>#N/A</v>
      </c>
      <c r="BF35" s="217"/>
      <c r="BG35" s="81" t="s">
        <v>16</v>
      </c>
      <c r="BH35" s="80"/>
      <c r="BI35" s="82" t="s">
        <v>17</v>
      </c>
      <c r="BJ35" s="124"/>
      <c r="BK35" s="125"/>
      <c r="BL35" s="10"/>
    </row>
    <row r="36" spans="1:64" ht="26.1" customHeight="1" x14ac:dyDescent="0.15">
      <c r="A36" s="10"/>
      <c r="B36" s="246"/>
      <c r="C36" s="217"/>
      <c r="D36" s="247"/>
      <c r="E36" s="209"/>
      <c r="F36" s="210"/>
      <c r="G36" s="206"/>
      <c r="H36" s="146"/>
      <c r="I36" s="207"/>
      <c r="J36" s="146"/>
      <c r="K36" s="208"/>
      <c r="L36" s="78"/>
      <c r="M36" s="211"/>
      <c r="N36" s="212"/>
      <c r="O36" s="212"/>
      <c r="P36" s="212"/>
      <c r="Q36" s="212"/>
      <c r="R36" s="212"/>
      <c r="S36" s="213"/>
      <c r="T36" s="89"/>
      <c r="U36" s="214" t="e">
        <f>VLOOKUP(T36,T$72:V$79,2,FALSE)</f>
        <v>#N/A</v>
      </c>
      <c r="V36" s="215"/>
      <c r="W36" s="80" t="s">
        <v>16</v>
      </c>
      <c r="X36" s="203" t="e">
        <f>VLOOKUP(T36,T$72:V$79,3,FALSE)</f>
        <v>#N/A</v>
      </c>
      <c r="Y36" s="203"/>
      <c r="Z36" s="81" t="s">
        <v>16</v>
      </c>
      <c r="AA36" s="80"/>
      <c r="AB36" s="82" t="s">
        <v>17</v>
      </c>
      <c r="AC36" s="124"/>
      <c r="AD36" s="125"/>
      <c r="AE36" s="10"/>
      <c r="AH36" s="10"/>
      <c r="AI36" s="246"/>
      <c r="AJ36" s="217"/>
      <c r="AK36" s="247"/>
      <c r="AL36" s="209"/>
      <c r="AM36" s="210"/>
      <c r="AN36" s="206"/>
      <c r="AO36" s="146"/>
      <c r="AP36" s="207"/>
      <c r="AQ36" s="146"/>
      <c r="AR36" s="208"/>
      <c r="AS36" s="78"/>
      <c r="AT36" s="211"/>
      <c r="AU36" s="212"/>
      <c r="AV36" s="212"/>
      <c r="AW36" s="212"/>
      <c r="AX36" s="212"/>
      <c r="AY36" s="212"/>
      <c r="AZ36" s="213"/>
      <c r="BA36" s="89"/>
      <c r="BB36" s="214" t="e">
        <f>VLOOKUP(BA36,BA$72:BC$79,2,FALSE)</f>
        <v>#N/A</v>
      </c>
      <c r="BC36" s="215"/>
      <c r="BD36" s="80" t="s">
        <v>16</v>
      </c>
      <c r="BE36" s="203" t="e">
        <f>VLOOKUP(BA36,BA$72:BC$79,3,FALSE)</f>
        <v>#N/A</v>
      </c>
      <c r="BF36" s="203"/>
      <c r="BG36" s="81" t="s">
        <v>16</v>
      </c>
      <c r="BH36" s="80"/>
      <c r="BI36" s="82" t="s">
        <v>17</v>
      </c>
      <c r="BJ36" s="124"/>
      <c r="BK36" s="125"/>
      <c r="BL36" s="10"/>
    </row>
    <row r="37" spans="1:64" ht="26.1" customHeight="1" x14ac:dyDescent="0.15">
      <c r="A37" s="10"/>
      <c r="B37" s="246"/>
      <c r="C37" s="217"/>
      <c r="D37" s="247"/>
      <c r="E37" s="209"/>
      <c r="F37" s="263"/>
      <c r="G37" s="220"/>
      <c r="H37" s="203"/>
      <c r="I37" s="221"/>
      <c r="J37" s="203"/>
      <c r="K37" s="222"/>
      <c r="L37" s="97"/>
      <c r="M37" s="211"/>
      <c r="N37" s="212"/>
      <c r="O37" s="212"/>
      <c r="P37" s="212"/>
      <c r="Q37" s="212"/>
      <c r="R37" s="212"/>
      <c r="S37" s="213"/>
      <c r="T37" s="89"/>
      <c r="U37" s="214" t="e">
        <f>VLOOKUP(T37,T$72:V$79,2,FALSE)</f>
        <v>#N/A</v>
      </c>
      <c r="V37" s="215"/>
      <c r="W37" s="80" t="s">
        <v>16</v>
      </c>
      <c r="X37" s="203" t="e">
        <f>VLOOKUP(T37,T$72:V$79,3,FALSE)</f>
        <v>#N/A</v>
      </c>
      <c r="Y37" s="203"/>
      <c r="Z37" s="81" t="s">
        <v>16</v>
      </c>
      <c r="AA37" s="80"/>
      <c r="AB37" s="82" t="s">
        <v>17</v>
      </c>
      <c r="AC37" s="124"/>
      <c r="AD37" s="125"/>
      <c r="AE37" s="10"/>
      <c r="AH37" s="10"/>
      <c r="AI37" s="246"/>
      <c r="AJ37" s="217"/>
      <c r="AK37" s="247"/>
      <c r="AL37" s="209"/>
      <c r="AM37" s="263"/>
      <c r="AN37" s="220"/>
      <c r="AO37" s="203"/>
      <c r="AP37" s="221"/>
      <c r="AQ37" s="203"/>
      <c r="AR37" s="222"/>
      <c r="AS37" s="97"/>
      <c r="AT37" s="211"/>
      <c r="AU37" s="212"/>
      <c r="AV37" s="212"/>
      <c r="AW37" s="212"/>
      <c r="AX37" s="212"/>
      <c r="AY37" s="212"/>
      <c r="AZ37" s="213"/>
      <c r="BA37" s="89"/>
      <c r="BB37" s="214" t="e">
        <f>VLOOKUP(BA37,BA$72:BC$79,2,FALSE)</f>
        <v>#N/A</v>
      </c>
      <c r="BC37" s="215"/>
      <c r="BD37" s="80" t="s">
        <v>16</v>
      </c>
      <c r="BE37" s="203" t="e">
        <f>VLOOKUP(BA37,BA$72:BC$79,3,FALSE)</f>
        <v>#N/A</v>
      </c>
      <c r="BF37" s="203"/>
      <c r="BG37" s="81" t="s">
        <v>16</v>
      </c>
      <c r="BH37" s="80"/>
      <c r="BI37" s="82" t="s">
        <v>17</v>
      </c>
      <c r="BJ37" s="124"/>
      <c r="BK37" s="125"/>
      <c r="BL37" s="10"/>
    </row>
    <row r="38" spans="1:64" ht="26.1" customHeight="1" thickBot="1" x14ac:dyDescent="0.2">
      <c r="A38" s="10"/>
      <c r="B38" s="232"/>
      <c r="C38" s="233"/>
      <c r="D38" s="234"/>
      <c r="E38" s="251"/>
      <c r="F38" s="252"/>
      <c r="G38" s="258"/>
      <c r="H38" s="233"/>
      <c r="I38" s="259"/>
      <c r="J38" s="233"/>
      <c r="K38" s="236"/>
      <c r="L38" s="98"/>
      <c r="M38" s="253"/>
      <c r="N38" s="254"/>
      <c r="O38" s="254"/>
      <c r="P38" s="254"/>
      <c r="Q38" s="254"/>
      <c r="R38" s="254"/>
      <c r="S38" s="255"/>
      <c r="T38" s="99"/>
      <c r="U38" s="256" t="e">
        <f>VLOOKUP(T38,T$72:V$79,2,FALSE)</f>
        <v>#N/A</v>
      </c>
      <c r="V38" s="257"/>
      <c r="W38" s="98" t="s">
        <v>16</v>
      </c>
      <c r="X38" s="233" t="e">
        <f>VLOOKUP(T38,T$72:V$79,3,FALSE)</f>
        <v>#N/A</v>
      </c>
      <c r="Y38" s="233"/>
      <c r="Z38" s="99" t="s">
        <v>16</v>
      </c>
      <c r="AA38" s="98"/>
      <c r="AB38" s="100" t="s">
        <v>17</v>
      </c>
      <c r="AC38" s="129"/>
      <c r="AD38" s="130"/>
      <c r="AE38" s="10"/>
      <c r="AH38" s="10"/>
      <c r="AI38" s="232"/>
      <c r="AJ38" s="233"/>
      <c r="AK38" s="234"/>
      <c r="AL38" s="251"/>
      <c r="AM38" s="252"/>
      <c r="AN38" s="258"/>
      <c r="AO38" s="233"/>
      <c r="AP38" s="259"/>
      <c r="AQ38" s="233"/>
      <c r="AR38" s="236"/>
      <c r="AS38" s="98"/>
      <c r="AT38" s="253"/>
      <c r="AU38" s="254"/>
      <c r="AV38" s="254"/>
      <c r="AW38" s="254"/>
      <c r="AX38" s="254"/>
      <c r="AY38" s="254"/>
      <c r="AZ38" s="255"/>
      <c r="BA38" s="99"/>
      <c r="BB38" s="256" t="e">
        <f>VLOOKUP(BA38,BA$72:BC$79,2,FALSE)</f>
        <v>#N/A</v>
      </c>
      <c r="BC38" s="257"/>
      <c r="BD38" s="98" t="s">
        <v>16</v>
      </c>
      <c r="BE38" s="233" t="e">
        <f>VLOOKUP(BA38,BA$72:BC$79,3,FALSE)</f>
        <v>#N/A</v>
      </c>
      <c r="BF38" s="233"/>
      <c r="BG38" s="99" t="s">
        <v>16</v>
      </c>
      <c r="BH38" s="98"/>
      <c r="BI38" s="100" t="s">
        <v>17</v>
      </c>
      <c r="BJ38" s="129"/>
      <c r="BK38" s="130"/>
      <c r="BL38" s="10"/>
    </row>
    <row r="39" spans="1:64" ht="4.5" customHeight="1" thickBot="1" x14ac:dyDescent="0.2">
      <c r="A39" s="10"/>
      <c r="B39" s="10"/>
      <c r="C39" s="92"/>
      <c r="D39" s="10"/>
      <c r="E39" s="10"/>
      <c r="F39" s="10"/>
      <c r="G39" s="101"/>
      <c r="H39" s="101"/>
      <c r="I39" s="101"/>
      <c r="J39" s="101"/>
      <c r="K39" s="101"/>
      <c r="L39" s="101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2"/>
      <c r="AD39" s="102"/>
      <c r="AE39" s="10"/>
      <c r="AH39" s="10"/>
      <c r="AI39" s="10"/>
      <c r="AJ39" s="92"/>
      <c r="AK39" s="10"/>
      <c r="AL39" s="10"/>
      <c r="AM39" s="10"/>
      <c r="AN39" s="101"/>
      <c r="AO39" s="101"/>
      <c r="AP39" s="101"/>
      <c r="AQ39" s="101"/>
      <c r="AR39" s="101"/>
      <c r="AS39" s="101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2"/>
      <c r="BK39" s="102"/>
      <c r="BL39" s="10"/>
    </row>
    <row r="40" spans="1:64" ht="15" thickBot="1" x14ac:dyDescent="0.2">
      <c r="A40" s="68"/>
      <c r="B40" s="103" t="s">
        <v>56</v>
      </c>
      <c r="C40" s="62"/>
      <c r="D40" s="62"/>
      <c r="E40" s="62"/>
      <c r="F40" s="62"/>
      <c r="G40" s="62"/>
      <c r="H40" s="62"/>
      <c r="I40" s="65"/>
      <c r="J40" s="10"/>
      <c r="K40" s="10"/>
      <c r="L40" s="62"/>
      <c r="M40" s="62"/>
      <c r="N40" s="62"/>
      <c r="O40" s="62"/>
      <c r="P40" s="62"/>
      <c r="Q40" s="62"/>
      <c r="R40" s="45"/>
      <c r="S40" s="104"/>
      <c r="T40" s="104"/>
      <c r="U40" s="131" t="s">
        <v>113</v>
      </c>
      <c r="V40" s="132"/>
      <c r="W40" s="133"/>
      <c r="X40" s="140">
        <f ca="1">G83</f>
        <v>0</v>
      </c>
      <c r="Y40" s="140"/>
      <c r="Z40" s="140"/>
      <c r="AA40" s="140"/>
      <c r="AB40" s="140"/>
      <c r="AC40" s="140"/>
      <c r="AD40" s="143" t="s">
        <v>57</v>
      </c>
      <c r="AE40" s="10"/>
      <c r="AH40" s="68"/>
      <c r="AI40" s="103" t="s">
        <v>56</v>
      </c>
      <c r="AJ40" s="62"/>
      <c r="AK40" s="62"/>
      <c r="AL40" s="62"/>
      <c r="AM40" s="62"/>
      <c r="AN40" s="62"/>
      <c r="AO40" s="62"/>
      <c r="AP40" s="65"/>
      <c r="AQ40" s="10"/>
      <c r="AR40" s="10"/>
      <c r="AS40" s="62"/>
      <c r="AT40" s="62"/>
      <c r="AU40" s="62"/>
      <c r="AV40" s="62"/>
      <c r="AW40" s="62"/>
      <c r="AX40" s="62"/>
      <c r="AY40" s="45"/>
      <c r="AZ40" s="104"/>
      <c r="BA40" s="104"/>
      <c r="BB40" s="131" t="s">
        <v>113</v>
      </c>
      <c r="BC40" s="132"/>
      <c r="BD40" s="133"/>
      <c r="BE40" s="140">
        <f ca="1">AN83</f>
        <v>189.4</v>
      </c>
      <c r="BF40" s="140"/>
      <c r="BG40" s="140"/>
      <c r="BH40" s="140"/>
      <c r="BI40" s="140"/>
      <c r="BJ40" s="140"/>
      <c r="BK40" s="143" t="s">
        <v>57</v>
      </c>
      <c r="BL40" s="10"/>
    </row>
    <row r="41" spans="1:64" ht="11.25" customHeight="1" x14ac:dyDescent="0.15">
      <c r="A41" s="70"/>
      <c r="B41" s="10"/>
      <c r="C41" s="227"/>
      <c r="D41" s="150"/>
      <c r="E41" s="150"/>
      <c r="F41" s="150"/>
      <c r="G41" s="265"/>
      <c r="H41" s="150"/>
      <c r="I41" s="150"/>
      <c r="J41" s="150"/>
      <c r="K41" s="151"/>
      <c r="L41"/>
      <c r="M41"/>
      <c r="N41"/>
      <c r="O41"/>
      <c r="P41"/>
      <c r="Q41"/>
      <c r="R41" s="146"/>
      <c r="S41" s="146"/>
      <c r="T41" s="78"/>
      <c r="U41" s="134"/>
      <c r="V41" s="135"/>
      <c r="W41" s="136"/>
      <c r="X41" s="141"/>
      <c r="Y41" s="141"/>
      <c r="Z41" s="141"/>
      <c r="AA41" s="141"/>
      <c r="AB41" s="141"/>
      <c r="AC41" s="141"/>
      <c r="AD41" s="144"/>
      <c r="AE41" s="10"/>
      <c r="AH41" s="70"/>
      <c r="AI41" s="10"/>
      <c r="AJ41" s="227" t="s">
        <v>37</v>
      </c>
      <c r="AK41" s="150"/>
      <c r="AL41" s="150"/>
      <c r="AM41" s="150"/>
      <c r="AN41" s="265"/>
      <c r="AO41" s="150"/>
      <c r="AP41" s="150"/>
      <c r="AQ41" s="150"/>
      <c r="AR41" s="151"/>
      <c r="AS41"/>
      <c r="AT41"/>
      <c r="AU41"/>
      <c r="AV41"/>
      <c r="AW41"/>
      <c r="AX41"/>
      <c r="AY41" s="146"/>
      <c r="AZ41" s="146"/>
      <c r="BA41" s="78"/>
      <c r="BB41" s="134"/>
      <c r="BC41" s="135"/>
      <c r="BD41" s="136"/>
      <c r="BE41" s="141"/>
      <c r="BF41" s="141"/>
      <c r="BG41" s="141"/>
      <c r="BH41" s="141"/>
      <c r="BI41" s="141"/>
      <c r="BJ41" s="141"/>
      <c r="BK41" s="144"/>
      <c r="BL41" s="10"/>
    </row>
    <row r="42" spans="1:64" ht="11.25" customHeight="1" thickBot="1" x14ac:dyDescent="0.2">
      <c r="A42" s="70"/>
      <c r="B42" s="10"/>
      <c r="C42" s="266"/>
      <c r="D42" s="267"/>
      <c r="E42" s="267"/>
      <c r="F42" s="267"/>
      <c r="G42" s="268"/>
      <c r="H42" s="152"/>
      <c r="I42" s="152"/>
      <c r="J42" s="152"/>
      <c r="K42" s="153"/>
      <c r="L42"/>
      <c r="M42"/>
      <c r="N42"/>
      <c r="O42"/>
      <c r="P42"/>
      <c r="Q42"/>
      <c r="R42" s="146"/>
      <c r="S42" s="146"/>
      <c r="T42" s="78"/>
      <c r="U42" s="137"/>
      <c r="V42" s="138"/>
      <c r="W42" s="139"/>
      <c r="X42" s="142"/>
      <c r="Y42" s="142"/>
      <c r="Z42" s="142"/>
      <c r="AA42" s="142"/>
      <c r="AB42" s="142"/>
      <c r="AC42" s="142"/>
      <c r="AD42" s="145"/>
      <c r="AE42" s="70"/>
      <c r="AG42" s="11"/>
      <c r="AH42" s="70"/>
      <c r="AI42" s="10"/>
      <c r="AJ42" s="266"/>
      <c r="AK42" s="267"/>
      <c r="AL42" s="267"/>
      <c r="AM42" s="267"/>
      <c r="AN42" s="268"/>
      <c r="AO42" s="152"/>
      <c r="AP42" s="152"/>
      <c r="AQ42" s="152"/>
      <c r="AR42" s="153"/>
      <c r="AS42"/>
      <c r="AT42"/>
      <c r="AU42"/>
      <c r="AV42"/>
      <c r="AW42"/>
      <c r="AX42"/>
      <c r="AY42" s="146"/>
      <c r="AZ42" s="146"/>
      <c r="BA42" s="78"/>
      <c r="BB42" s="137"/>
      <c r="BC42" s="138"/>
      <c r="BD42" s="139"/>
      <c r="BE42" s="142"/>
      <c r="BF42" s="142"/>
      <c r="BG42" s="142"/>
      <c r="BH42" s="142"/>
      <c r="BI42" s="142"/>
      <c r="BJ42" s="142"/>
      <c r="BK42" s="145"/>
      <c r="BL42" s="70"/>
    </row>
    <row r="43" spans="1:64" ht="11.25" customHeight="1" x14ac:dyDescent="0.15">
      <c r="A43" s="70"/>
      <c r="B43" s="10"/>
      <c r="C43" s="266"/>
      <c r="D43" s="267"/>
      <c r="E43" s="267"/>
      <c r="F43" s="267"/>
      <c r="G43" s="268"/>
      <c r="H43" s="152"/>
      <c r="I43" s="152"/>
      <c r="J43" s="152"/>
      <c r="K43" s="153"/>
      <c r="L43"/>
      <c r="M43"/>
      <c r="N43"/>
      <c r="O43"/>
      <c r="P43"/>
      <c r="Q43" s="147" t="s">
        <v>91</v>
      </c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70"/>
      <c r="AG43" s="11"/>
      <c r="AH43" s="70"/>
      <c r="AI43" s="10"/>
      <c r="AJ43" s="266"/>
      <c r="AK43" s="267"/>
      <c r="AL43" s="267"/>
      <c r="AM43" s="267"/>
      <c r="AN43" s="268"/>
      <c r="AO43" s="152"/>
      <c r="AP43" s="152"/>
      <c r="AQ43" s="152"/>
      <c r="AR43" s="153"/>
      <c r="AS43"/>
      <c r="AT43"/>
      <c r="AU43"/>
      <c r="AV43"/>
      <c r="AW43"/>
      <c r="AX43" s="147" t="s">
        <v>91</v>
      </c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  <c r="BI43" s="147"/>
      <c r="BJ43" s="147"/>
      <c r="BK43" s="147"/>
      <c r="BL43" s="70"/>
    </row>
    <row r="44" spans="1:64" ht="11.25" customHeight="1" thickBot="1" x14ac:dyDescent="0.2">
      <c r="A44" s="70"/>
      <c r="B44" s="10"/>
      <c r="C44" s="269"/>
      <c r="D44" s="154"/>
      <c r="E44" s="154"/>
      <c r="F44" s="154"/>
      <c r="G44" s="270"/>
      <c r="H44" s="154"/>
      <c r="I44" s="154"/>
      <c r="J44" s="154"/>
      <c r="K44" s="155"/>
      <c r="L44"/>
      <c r="M44"/>
      <c r="N44"/>
      <c r="O44"/>
      <c r="P44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70"/>
      <c r="AG44" s="11"/>
      <c r="AH44" s="70"/>
      <c r="AI44" s="10"/>
      <c r="AJ44" s="269"/>
      <c r="AK44" s="154"/>
      <c r="AL44" s="154"/>
      <c r="AM44" s="154"/>
      <c r="AN44" s="270"/>
      <c r="AO44" s="154"/>
      <c r="AP44" s="154"/>
      <c r="AQ44" s="154"/>
      <c r="AR44" s="155"/>
      <c r="AS44"/>
      <c r="AT44"/>
      <c r="AU44"/>
      <c r="AV44"/>
      <c r="AW44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  <c r="BI44" s="147"/>
      <c r="BJ44" s="147"/>
      <c r="BK44" s="147"/>
      <c r="BL44" s="70"/>
    </row>
    <row r="45" spans="1:64" ht="11.25" customHeight="1" x14ac:dyDescent="0.15">
      <c r="A45" s="70"/>
      <c r="B45" s="10"/>
      <c r="C45" s="148" t="s">
        <v>48</v>
      </c>
      <c r="D45" s="148"/>
      <c r="E45" s="148"/>
      <c r="F45" s="148"/>
      <c r="G45" s="148"/>
      <c r="H45" s="148"/>
      <c r="I45" s="148"/>
      <c r="J45" s="148"/>
      <c r="K45" s="148"/>
      <c r="L45"/>
      <c r="M45"/>
      <c r="N45"/>
      <c r="O45"/>
      <c r="P45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70"/>
      <c r="AG45" s="11"/>
      <c r="AH45" s="70"/>
      <c r="AI45" s="10"/>
      <c r="AJ45" s="148" t="s">
        <v>48</v>
      </c>
      <c r="AK45" s="148"/>
      <c r="AL45" s="148"/>
      <c r="AM45" s="148"/>
      <c r="AN45" s="148"/>
      <c r="AO45" s="148"/>
      <c r="AP45" s="148"/>
      <c r="AQ45" s="148"/>
      <c r="AR45" s="148"/>
      <c r="AS45"/>
      <c r="AT45"/>
      <c r="AU45"/>
      <c r="AV45"/>
      <c r="AW45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  <c r="BI45" s="147"/>
      <c r="BJ45" s="147"/>
      <c r="BK45" s="147"/>
      <c r="BL45" s="70"/>
    </row>
    <row r="46" spans="1:64" ht="11.25" customHeight="1" x14ac:dyDescent="0.15">
      <c r="A46" s="70"/>
      <c r="B46" s="10"/>
      <c r="C46" s="149"/>
      <c r="D46" s="149"/>
      <c r="E46" s="149"/>
      <c r="F46" s="149"/>
      <c r="G46" s="149"/>
      <c r="H46" s="149"/>
      <c r="I46" s="149"/>
      <c r="J46" s="149"/>
      <c r="K46" s="149"/>
      <c r="L46"/>
      <c r="M46"/>
      <c r="N46"/>
      <c r="O46"/>
      <c r="P46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28"/>
      <c r="AE46" s="70"/>
      <c r="AG46" s="11"/>
      <c r="AH46" s="70"/>
      <c r="AI46" s="10"/>
      <c r="AJ46" s="149"/>
      <c r="AK46" s="149"/>
      <c r="AL46" s="149"/>
      <c r="AM46" s="149"/>
      <c r="AN46" s="149"/>
      <c r="AO46" s="149"/>
      <c r="AP46" s="149"/>
      <c r="AQ46" s="149"/>
      <c r="AR46" s="149"/>
      <c r="AS46"/>
      <c r="AT46"/>
      <c r="AU46"/>
      <c r="AV46"/>
      <c r="AW46"/>
      <c r="AX46" s="105"/>
      <c r="AY46" s="105"/>
      <c r="AZ46" s="105"/>
      <c r="BA46" s="105"/>
      <c r="BB46" s="105"/>
      <c r="BC46" s="105"/>
      <c r="BD46" s="105"/>
      <c r="BE46" s="105"/>
      <c r="BF46" s="105"/>
      <c r="BG46" s="105"/>
      <c r="BH46" s="105"/>
      <c r="BI46" s="105"/>
      <c r="BJ46" s="105"/>
      <c r="BK46" s="28"/>
      <c r="BL46" s="70"/>
    </row>
    <row r="47" spans="1:64" ht="11.25" customHeight="1" x14ac:dyDescent="0.15">
      <c r="A47" s="70"/>
      <c r="B47" s="10"/>
      <c r="C47" s="149"/>
      <c r="D47" s="149"/>
      <c r="E47" s="149"/>
      <c r="F47" s="149"/>
      <c r="G47" s="149"/>
      <c r="H47" s="149"/>
      <c r="I47" s="149"/>
      <c r="J47" s="149"/>
      <c r="K47" s="149"/>
      <c r="L47"/>
      <c r="M47"/>
      <c r="N47"/>
      <c r="O47"/>
      <c r="P47"/>
      <c r="Q47" s="105"/>
      <c r="R47" s="105"/>
      <c r="S47" s="105"/>
      <c r="AD47"/>
      <c r="AE47" s="70"/>
      <c r="AH47" s="70"/>
      <c r="AI47" s="10"/>
      <c r="AJ47" s="149"/>
      <c r="AK47" s="149"/>
      <c r="AL47" s="149"/>
      <c r="AM47" s="149"/>
      <c r="AN47" s="149"/>
      <c r="AO47" s="149"/>
      <c r="AP47" s="149"/>
      <c r="AQ47" s="149"/>
      <c r="AR47" s="149"/>
      <c r="AS47"/>
      <c r="AT47"/>
      <c r="AU47"/>
      <c r="AV47"/>
      <c r="AW47"/>
      <c r="AX47" s="105"/>
      <c r="AY47" s="105"/>
      <c r="AZ47" s="105"/>
      <c r="BK47"/>
      <c r="BL47" s="70"/>
    </row>
    <row r="48" spans="1:64" ht="9.75" customHeight="1" x14ac:dyDescent="0.15">
      <c r="A48" s="70"/>
      <c r="B48" s="10"/>
      <c r="C48" s="149"/>
      <c r="D48" s="149"/>
      <c r="E48" s="149"/>
      <c r="F48" s="149"/>
      <c r="G48" s="149"/>
      <c r="H48" s="149"/>
      <c r="I48" s="149"/>
      <c r="J48" s="149"/>
      <c r="K48" s="149"/>
      <c r="L48"/>
      <c r="M48"/>
      <c r="N48"/>
      <c r="O48"/>
      <c r="P48"/>
      <c r="Q48" s="26"/>
      <c r="R48"/>
      <c r="S48"/>
      <c r="T48"/>
      <c r="U48" s="10"/>
      <c r="V48"/>
      <c r="W48"/>
      <c r="X48"/>
      <c r="Y48"/>
      <c r="Z48"/>
      <c r="AA48"/>
      <c r="AB48"/>
      <c r="AC48"/>
      <c r="AD48"/>
      <c r="AE48" s="70"/>
      <c r="AH48" s="70"/>
      <c r="AI48" s="10"/>
      <c r="AJ48" s="149"/>
      <c r="AK48" s="149"/>
      <c r="AL48" s="149"/>
      <c r="AM48" s="149"/>
      <c r="AN48" s="149"/>
      <c r="AO48" s="149"/>
      <c r="AP48" s="149"/>
      <c r="AQ48" s="149"/>
      <c r="AR48" s="149"/>
      <c r="AS48"/>
      <c r="AT48"/>
      <c r="AU48"/>
      <c r="AV48"/>
      <c r="AW48"/>
      <c r="AX48" s="26"/>
      <c r="AY48"/>
      <c r="AZ48"/>
      <c r="BA48"/>
      <c r="BB48" s="10"/>
      <c r="BC48"/>
      <c r="BD48"/>
      <c r="BE48"/>
      <c r="BF48"/>
      <c r="BG48"/>
      <c r="BH48"/>
      <c r="BI48"/>
      <c r="BJ48"/>
      <c r="BK48"/>
      <c r="BL48" s="70"/>
    </row>
    <row r="49" spans="1:64" ht="11.25" customHeight="1" x14ac:dyDescent="0.15">
      <c r="A49" s="70"/>
      <c r="B49" s="10"/>
      <c r="C49" s="149"/>
      <c r="D49" s="149"/>
      <c r="E49" s="149"/>
      <c r="F49" s="149"/>
      <c r="G49" s="149"/>
      <c r="H49" s="149"/>
      <c r="I49" s="149"/>
      <c r="J49" s="149"/>
      <c r="K49" s="149"/>
      <c r="L49"/>
      <c r="M49"/>
      <c r="N49"/>
      <c r="O49"/>
      <c r="P49"/>
      <c r="Q49"/>
      <c r="R49"/>
      <c r="S49"/>
      <c r="T49"/>
      <c r="U49" s="10"/>
      <c r="V49"/>
      <c r="W49"/>
      <c r="X49"/>
      <c r="Y49"/>
      <c r="Z49"/>
      <c r="AA49"/>
      <c r="AB49"/>
      <c r="AC49"/>
      <c r="AD49"/>
      <c r="AE49" s="70"/>
      <c r="AH49" s="70"/>
      <c r="AI49" s="10"/>
      <c r="AJ49" s="149"/>
      <c r="AK49" s="149"/>
      <c r="AL49" s="149"/>
      <c r="AM49" s="149"/>
      <c r="AN49" s="149"/>
      <c r="AO49" s="149"/>
      <c r="AP49" s="149"/>
      <c r="AQ49" s="149"/>
      <c r="AR49" s="149"/>
      <c r="AS49"/>
      <c r="AT49"/>
      <c r="AU49"/>
      <c r="AV49"/>
      <c r="AW49"/>
      <c r="AX49"/>
      <c r="AY49"/>
      <c r="AZ49"/>
      <c r="BA49"/>
      <c r="BB49" s="10"/>
      <c r="BC49"/>
      <c r="BD49"/>
      <c r="BE49"/>
      <c r="BF49"/>
      <c r="BG49"/>
      <c r="BH49"/>
      <c r="BI49"/>
      <c r="BJ49"/>
      <c r="BK49"/>
      <c r="BL49" s="70"/>
    </row>
    <row r="50" spans="1:64" ht="11.25" customHeight="1" x14ac:dyDescent="0.15">
      <c r="A50" s="70"/>
      <c r="B50" s="10"/>
      <c r="C50" s="149"/>
      <c r="D50" s="149"/>
      <c r="E50" s="149"/>
      <c r="F50" s="149"/>
      <c r="G50" s="149"/>
      <c r="H50" s="149"/>
      <c r="I50" s="149"/>
      <c r="J50" s="149"/>
      <c r="K50" s="149"/>
      <c r="L50"/>
      <c r="M50"/>
      <c r="N50"/>
      <c r="O50"/>
      <c r="P50"/>
      <c r="Q50"/>
      <c r="R50" s="78"/>
      <c r="S50" s="78"/>
      <c r="T50" s="78"/>
      <c r="U50" s="10"/>
      <c r="V50"/>
      <c r="W50"/>
      <c r="X50"/>
      <c r="Y50"/>
      <c r="Z50"/>
      <c r="AA50"/>
      <c r="AB50"/>
      <c r="AC50"/>
      <c r="AD50"/>
      <c r="AE50" s="70"/>
      <c r="AH50" s="70"/>
      <c r="AI50" s="10"/>
      <c r="AJ50" s="149"/>
      <c r="AK50" s="149"/>
      <c r="AL50" s="149"/>
      <c r="AM50" s="149"/>
      <c r="AN50" s="149"/>
      <c r="AO50" s="149"/>
      <c r="AP50" s="149"/>
      <c r="AQ50" s="149"/>
      <c r="AR50" s="149"/>
      <c r="AS50"/>
      <c r="AT50"/>
      <c r="AU50"/>
      <c r="AV50"/>
      <c r="AW50"/>
      <c r="AX50"/>
      <c r="AY50" s="78"/>
      <c r="AZ50" s="78"/>
      <c r="BA50" s="78"/>
      <c r="BB50" s="10"/>
      <c r="BC50"/>
      <c r="BD50"/>
      <c r="BE50"/>
      <c r="BF50"/>
      <c r="BG50"/>
      <c r="BH50"/>
      <c r="BI50"/>
      <c r="BJ50"/>
      <c r="BK50"/>
      <c r="BL50" s="70"/>
    </row>
    <row r="51" spans="1:64" s="8" customFormat="1" ht="8.25" customHeight="1" x14ac:dyDescent="0.15">
      <c r="A51" s="70"/>
      <c r="B51" s="67"/>
      <c r="C51" s="67"/>
      <c r="D51" s="106"/>
      <c r="E51" s="106"/>
      <c r="F51" s="106"/>
      <c r="G51" s="106"/>
      <c r="H51" s="67"/>
      <c r="I51" s="67"/>
      <c r="J51" s="67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10"/>
      <c r="AA51" s="10"/>
      <c r="AB51" s="10"/>
      <c r="AC51" s="10"/>
      <c r="AD51" s="10"/>
      <c r="AE51" s="70"/>
      <c r="AH51" s="70"/>
      <c r="AI51" s="67"/>
      <c r="AJ51" s="67"/>
      <c r="AK51" s="106"/>
      <c r="AL51" s="106"/>
      <c r="AM51" s="106"/>
      <c r="AN51" s="106"/>
      <c r="AO51" s="67"/>
      <c r="AP51" s="67"/>
      <c r="AQ51" s="67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10"/>
      <c r="BH51" s="10"/>
      <c r="BI51" s="10"/>
      <c r="BJ51" s="10"/>
      <c r="BK51" s="10"/>
      <c r="BL51" s="70"/>
    </row>
    <row r="52" spans="1:64" ht="14.25" customHeight="1" x14ac:dyDescent="0.15">
      <c r="A52" s="70"/>
      <c r="B52" s="264" t="s">
        <v>83</v>
      </c>
      <c r="C52" s="264"/>
      <c r="D52" s="264"/>
      <c r="E52" s="264"/>
      <c r="F52" s="264"/>
      <c r="G52" s="264"/>
      <c r="H52" s="264"/>
      <c r="I52" s="264"/>
      <c r="J52" s="264"/>
      <c r="K52" s="264"/>
      <c r="L52" s="264"/>
      <c r="M52" s="264"/>
      <c r="N52" s="264"/>
      <c r="O52" s="264"/>
      <c r="P52" s="264"/>
      <c r="Q52" s="264"/>
      <c r="R52" s="264"/>
      <c r="S52" s="264"/>
      <c r="T52" s="264"/>
      <c r="U52" s="264"/>
      <c r="V52" s="264"/>
      <c r="W52" s="264"/>
      <c r="X52" s="264"/>
      <c r="Y52" s="264"/>
      <c r="Z52" s="264"/>
      <c r="AA52" s="264"/>
      <c r="AB52" s="264"/>
      <c r="AC52" s="264"/>
      <c r="AD52" s="264"/>
      <c r="AE52" s="264"/>
      <c r="AH52" s="70"/>
      <c r="AI52" s="264" t="s">
        <v>83</v>
      </c>
      <c r="AJ52" s="264"/>
      <c r="AK52" s="264"/>
      <c r="AL52" s="264"/>
      <c r="AM52" s="264"/>
      <c r="AN52" s="264"/>
      <c r="AO52" s="264"/>
      <c r="AP52" s="264"/>
      <c r="AQ52" s="264"/>
      <c r="AR52" s="264"/>
      <c r="AS52" s="264"/>
      <c r="AT52" s="264"/>
      <c r="AU52" s="264"/>
      <c r="AV52" s="264"/>
      <c r="AW52" s="264"/>
      <c r="AX52" s="264"/>
      <c r="AY52" s="264"/>
      <c r="AZ52" s="264"/>
      <c r="BA52" s="264"/>
      <c r="BB52" s="264"/>
      <c r="BC52" s="264"/>
      <c r="BD52" s="264"/>
      <c r="BE52" s="264"/>
      <c r="BF52" s="264"/>
      <c r="BG52" s="264"/>
      <c r="BH52" s="264"/>
      <c r="BI52" s="264"/>
      <c r="BJ52" s="264"/>
      <c r="BK52" s="264"/>
      <c r="BL52" s="264"/>
    </row>
    <row r="53" spans="1:64" ht="14.25" customHeight="1" x14ac:dyDescent="0.15">
      <c r="A53" s="70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  <c r="P53" s="264"/>
      <c r="Q53" s="264"/>
      <c r="R53" s="264"/>
      <c r="S53" s="264"/>
      <c r="T53" s="264"/>
      <c r="U53" s="264"/>
      <c r="V53" s="264"/>
      <c r="W53" s="264"/>
      <c r="X53" s="264"/>
      <c r="Y53" s="264"/>
      <c r="Z53" s="264"/>
      <c r="AA53" s="264"/>
      <c r="AB53" s="264"/>
      <c r="AC53" s="264"/>
      <c r="AD53" s="264"/>
      <c r="AE53" s="264"/>
      <c r="AH53" s="70"/>
      <c r="AI53" s="264"/>
      <c r="AJ53" s="264"/>
      <c r="AK53" s="264"/>
      <c r="AL53" s="264"/>
      <c r="AM53" s="264"/>
      <c r="AN53" s="264"/>
      <c r="AO53" s="264"/>
      <c r="AP53" s="264"/>
      <c r="AQ53" s="264"/>
      <c r="AR53" s="264"/>
      <c r="AS53" s="264"/>
      <c r="AT53" s="264"/>
      <c r="AU53" s="264"/>
      <c r="AV53" s="264"/>
      <c r="AW53" s="264"/>
      <c r="AX53" s="264"/>
      <c r="AY53" s="264"/>
      <c r="AZ53" s="264"/>
      <c r="BA53" s="264"/>
      <c r="BB53" s="264"/>
      <c r="BC53" s="264"/>
      <c r="BD53" s="264"/>
      <c r="BE53" s="264"/>
      <c r="BF53" s="264"/>
      <c r="BG53" s="264"/>
      <c r="BH53" s="264"/>
      <c r="BI53" s="264"/>
      <c r="BJ53" s="264"/>
      <c r="BK53" s="264"/>
      <c r="BL53" s="264"/>
    </row>
    <row r="54" spans="1:64" ht="14.25" customHeight="1" x14ac:dyDescent="0.15">
      <c r="A54" s="70" t="s">
        <v>25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H54" s="70" t="s">
        <v>25</v>
      </c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</row>
    <row r="55" spans="1:64" ht="13.5" x14ac:dyDescent="0.15">
      <c r="A55" s="10"/>
      <c r="B55" s="107" t="s">
        <v>26</v>
      </c>
      <c r="C55" s="70" t="s">
        <v>84</v>
      </c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10"/>
      <c r="AH55" s="10"/>
      <c r="AI55" s="107" t="s">
        <v>26</v>
      </c>
      <c r="AJ55" s="70" t="s">
        <v>84</v>
      </c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/>
      <c r="BL55" s="10"/>
    </row>
    <row r="56" spans="1:64" ht="13.5" customHeight="1" x14ac:dyDescent="0.15">
      <c r="A56" s="10"/>
      <c r="B56" s="107" t="s">
        <v>27</v>
      </c>
      <c r="C56" s="264" t="s">
        <v>49</v>
      </c>
      <c r="D56" s="264"/>
      <c r="E56" s="264"/>
      <c r="F56" s="264"/>
      <c r="G56" s="264"/>
      <c r="H56" s="264"/>
      <c r="I56" s="264"/>
      <c r="J56" s="264"/>
      <c r="K56" s="264"/>
      <c r="L56" s="264"/>
      <c r="M56" s="264"/>
      <c r="N56" s="264"/>
      <c r="O56" s="264"/>
      <c r="P56" s="264"/>
      <c r="Q56" s="264"/>
      <c r="R56" s="264"/>
      <c r="S56" s="264"/>
      <c r="T56" s="264"/>
      <c r="U56" s="264"/>
      <c r="V56" s="264"/>
      <c r="W56" s="264"/>
      <c r="X56" s="264"/>
      <c r="Y56" s="264"/>
      <c r="Z56" s="264"/>
      <c r="AA56" s="264"/>
      <c r="AB56" s="264"/>
      <c r="AC56" s="264"/>
      <c r="AD56" s="264"/>
      <c r="AE56" s="264"/>
      <c r="AH56" s="10"/>
      <c r="AI56" s="107" t="s">
        <v>27</v>
      </c>
      <c r="AJ56" s="264" t="s">
        <v>49</v>
      </c>
      <c r="AK56" s="264"/>
      <c r="AL56" s="264"/>
      <c r="AM56" s="264"/>
      <c r="AN56" s="264"/>
      <c r="AO56" s="264"/>
      <c r="AP56" s="264"/>
      <c r="AQ56" s="264"/>
      <c r="AR56" s="264"/>
      <c r="AS56" s="264"/>
      <c r="AT56" s="264"/>
      <c r="AU56" s="264"/>
      <c r="AV56" s="264"/>
      <c r="AW56" s="264"/>
      <c r="AX56" s="264"/>
      <c r="AY56" s="264"/>
      <c r="AZ56" s="264"/>
      <c r="BA56" s="264"/>
      <c r="BB56" s="264"/>
      <c r="BC56" s="264"/>
      <c r="BD56" s="264"/>
      <c r="BE56" s="264"/>
      <c r="BF56" s="264"/>
      <c r="BG56" s="264"/>
      <c r="BH56" s="264"/>
      <c r="BI56" s="264"/>
      <c r="BJ56" s="264"/>
      <c r="BK56" s="264"/>
      <c r="BL56" s="264"/>
    </row>
    <row r="57" spans="1:64" ht="13.5" x14ac:dyDescent="0.15">
      <c r="A57" s="10"/>
      <c r="B57" s="62"/>
      <c r="C57" s="264"/>
      <c r="D57" s="264"/>
      <c r="E57" s="264"/>
      <c r="F57" s="264"/>
      <c r="G57" s="264"/>
      <c r="H57" s="264"/>
      <c r="I57" s="264"/>
      <c r="J57" s="264"/>
      <c r="K57" s="264"/>
      <c r="L57" s="264"/>
      <c r="M57" s="264"/>
      <c r="N57" s="264"/>
      <c r="O57" s="264"/>
      <c r="P57" s="264"/>
      <c r="Q57" s="264"/>
      <c r="R57" s="264"/>
      <c r="S57" s="264"/>
      <c r="T57" s="264"/>
      <c r="U57" s="264"/>
      <c r="V57" s="264"/>
      <c r="W57" s="264"/>
      <c r="X57" s="264"/>
      <c r="Y57" s="264"/>
      <c r="Z57" s="264"/>
      <c r="AA57" s="264"/>
      <c r="AB57" s="264"/>
      <c r="AC57" s="264"/>
      <c r="AD57" s="264"/>
      <c r="AE57" s="264"/>
      <c r="AH57" s="10"/>
      <c r="AI57" s="62"/>
      <c r="AJ57" s="264"/>
      <c r="AK57" s="264"/>
      <c r="AL57" s="264"/>
      <c r="AM57" s="264"/>
      <c r="AN57" s="264"/>
      <c r="AO57" s="264"/>
      <c r="AP57" s="264"/>
      <c r="AQ57" s="264"/>
      <c r="AR57" s="264"/>
      <c r="AS57" s="264"/>
      <c r="AT57" s="264"/>
      <c r="AU57" s="264"/>
      <c r="AV57" s="264"/>
      <c r="AW57" s="264"/>
      <c r="AX57" s="264"/>
      <c r="AY57" s="264"/>
      <c r="AZ57" s="264"/>
      <c r="BA57" s="264"/>
      <c r="BB57" s="264"/>
      <c r="BC57" s="264"/>
      <c r="BD57" s="264"/>
      <c r="BE57" s="264"/>
      <c r="BF57" s="264"/>
      <c r="BG57" s="264"/>
      <c r="BH57" s="264"/>
      <c r="BI57" s="264"/>
      <c r="BJ57" s="264"/>
      <c r="BK57" s="264"/>
      <c r="BL57" s="264"/>
    </row>
    <row r="58" spans="1:64" ht="13.5" x14ac:dyDescent="0.15">
      <c r="A58" s="10"/>
      <c r="B58" s="107" t="s">
        <v>28</v>
      </c>
      <c r="C58" s="70" t="s">
        <v>114</v>
      </c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10"/>
      <c r="AH58" s="10"/>
      <c r="AI58" s="107" t="s">
        <v>28</v>
      </c>
      <c r="AJ58" s="70" t="s">
        <v>114</v>
      </c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/>
      <c r="BF58" s="70"/>
      <c r="BG58" s="70"/>
      <c r="BH58" s="70"/>
      <c r="BI58" s="70"/>
      <c r="BJ58" s="70"/>
      <c r="BK58" s="70"/>
      <c r="BL58" s="10"/>
    </row>
    <row r="59" spans="1:64" ht="13.5" x14ac:dyDescent="0.15">
      <c r="A59" s="10"/>
      <c r="B59" s="107" t="s">
        <v>29</v>
      </c>
      <c r="C59" s="70" t="s">
        <v>30</v>
      </c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10"/>
      <c r="AH59" s="10"/>
      <c r="AI59" s="107" t="s">
        <v>29</v>
      </c>
      <c r="AJ59" s="70" t="s">
        <v>30</v>
      </c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0"/>
      <c r="BL59" s="10"/>
    </row>
    <row r="60" spans="1:64" ht="13.5" x14ac:dyDescent="0.15">
      <c r="A60" s="10"/>
      <c r="B60" s="107" t="s">
        <v>31</v>
      </c>
      <c r="C60" s="70" t="s">
        <v>61</v>
      </c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10"/>
      <c r="AE60" s="10"/>
      <c r="AH60" s="10"/>
      <c r="AI60" s="107" t="s">
        <v>31</v>
      </c>
      <c r="AJ60" s="70" t="s">
        <v>61</v>
      </c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10"/>
      <c r="BL60" s="10"/>
    </row>
    <row r="61" spans="1:64" ht="13.5" x14ac:dyDescent="0.15">
      <c r="A61" s="10"/>
      <c r="B61" s="107" t="s">
        <v>32</v>
      </c>
      <c r="C61" s="70" t="s">
        <v>33</v>
      </c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10"/>
      <c r="AE61" s="10"/>
      <c r="AH61" s="10"/>
      <c r="AI61" s="107" t="s">
        <v>32</v>
      </c>
      <c r="AJ61" s="70" t="s">
        <v>33</v>
      </c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10"/>
      <c r="BL61" s="10"/>
    </row>
    <row r="62" spans="1:64" ht="13.5" x14ac:dyDescent="0.15">
      <c r="A62" s="10"/>
      <c r="B62" s="107" t="s">
        <v>34</v>
      </c>
      <c r="C62" s="70" t="s">
        <v>44</v>
      </c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10"/>
      <c r="AE62" s="10"/>
      <c r="AH62" s="10"/>
      <c r="AI62" s="107" t="s">
        <v>34</v>
      </c>
      <c r="AJ62" s="70" t="s">
        <v>44</v>
      </c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10"/>
      <c r="BL62" s="10"/>
    </row>
    <row r="63" spans="1:64" ht="13.5" x14ac:dyDescent="0.15">
      <c r="A63" s="10"/>
      <c r="B63" s="108" t="s">
        <v>111</v>
      </c>
      <c r="C63" s="108"/>
      <c r="D63" s="69"/>
      <c r="E63" s="69"/>
      <c r="F63" s="69"/>
      <c r="G63" s="69"/>
      <c r="H63" s="69"/>
      <c r="I63" s="69"/>
      <c r="J63" s="69"/>
      <c r="K63" s="69"/>
      <c r="L63" s="69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108"/>
      <c r="Z63" s="108"/>
      <c r="AA63" s="108"/>
      <c r="AB63" s="108"/>
      <c r="AC63" s="108"/>
      <c r="AD63" s="108"/>
      <c r="AE63" s="10"/>
      <c r="AH63" s="10"/>
      <c r="AI63" s="108" t="s">
        <v>111</v>
      </c>
      <c r="AJ63" s="108"/>
      <c r="AK63" s="69"/>
      <c r="AL63" s="69"/>
      <c r="AM63" s="69"/>
      <c r="AN63" s="69"/>
      <c r="AO63" s="69"/>
      <c r="AP63" s="69"/>
      <c r="AQ63" s="69"/>
      <c r="AR63" s="69"/>
      <c r="AS63" s="69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108"/>
      <c r="BG63" s="108"/>
      <c r="BH63" s="108"/>
      <c r="BI63" s="108"/>
      <c r="BJ63" s="108"/>
      <c r="BK63" s="108"/>
      <c r="BL63" s="10"/>
    </row>
    <row r="64" spans="1:64" ht="14.25" customHeight="1" x14ac:dyDescent="0.15">
      <c r="A64" s="10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10"/>
      <c r="AH64" s="1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/>
      <c r="BI64" s="70"/>
      <c r="BJ64" s="70"/>
      <c r="BK64" s="70"/>
      <c r="BL64" s="10"/>
    </row>
    <row r="65" spans="1:64" ht="14.25" customHeight="1" x14ac:dyDescent="0.15">
      <c r="A65" s="10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10"/>
      <c r="AH65" s="1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  <c r="BG65" s="70"/>
      <c r="BH65" s="70"/>
      <c r="BI65" s="70"/>
      <c r="BJ65" s="70"/>
      <c r="BK65" s="70"/>
      <c r="BL65" s="10"/>
    </row>
    <row r="66" spans="1:64" ht="14.25" customHeight="1" x14ac:dyDescent="0.15">
      <c r="A66" s="10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126"/>
      <c r="T66" s="126"/>
      <c r="U66" s="126"/>
      <c r="V66" s="126"/>
      <c r="W66" s="126"/>
      <c r="X66" s="70"/>
      <c r="Y66" s="70"/>
      <c r="Z66" s="70"/>
      <c r="AA66" s="70"/>
      <c r="AB66" s="70"/>
      <c r="AC66" s="70"/>
      <c r="AD66" s="70"/>
      <c r="AE66" s="10"/>
      <c r="AH66" s="1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126"/>
      <c r="BA66" s="126"/>
      <c r="BB66" s="126"/>
      <c r="BC66" s="126"/>
      <c r="BD66" s="126"/>
      <c r="BE66" s="70"/>
      <c r="BF66" s="70"/>
      <c r="BG66" s="70"/>
      <c r="BH66" s="70"/>
      <c r="BI66" s="70"/>
      <c r="BJ66" s="70"/>
      <c r="BK66" s="70"/>
      <c r="BL66" s="10"/>
    </row>
    <row r="67" spans="1:64" ht="18.75" customHeight="1" x14ac:dyDescent="0.15">
      <c r="A67" s="10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10"/>
      <c r="AH67" s="10"/>
      <c r="AI67" s="70"/>
      <c r="AJ67" s="70"/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  <c r="BH67" s="70"/>
      <c r="BI67" s="70"/>
      <c r="BJ67" s="70"/>
      <c r="BK67" s="70"/>
      <c r="BL67" s="10"/>
    </row>
    <row r="68" spans="1:64" ht="18.75" customHeight="1" x14ac:dyDescent="0.15">
      <c r="A68" s="10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10"/>
      <c r="AH68" s="10"/>
      <c r="AI68" s="70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/>
      <c r="BE68" s="70"/>
      <c r="BF68" s="70"/>
      <c r="BG68" s="70"/>
      <c r="BH68" s="70"/>
      <c r="BI68" s="70"/>
      <c r="BJ68" s="70"/>
      <c r="BK68" s="70"/>
      <c r="BL68" s="10"/>
    </row>
    <row r="69" spans="1:64" ht="18.75" customHeight="1" x14ac:dyDescent="0.15">
      <c r="A69" s="10"/>
      <c r="B69" s="108"/>
      <c r="C69" s="108"/>
      <c r="D69" s="69"/>
      <c r="E69" s="69"/>
      <c r="F69" s="69"/>
      <c r="G69" s="69"/>
      <c r="H69" s="69"/>
      <c r="I69" s="69"/>
      <c r="J69" s="69"/>
      <c r="K69" s="69"/>
      <c r="L69" s="69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10"/>
      <c r="Y69" s="10"/>
      <c r="Z69" s="10"/>
      <c r="AA69" s="70"/>
      <c r="AB69" s="70"/>
      <c r="AC69" s="10"/>
      <c r="AD69" s="10"/>
      <c r="AE69" s="10"/>
      <c r="AH69" s="10"/>
      <c r="AI69" s="108"/>
      <c r="AJ69" s="108"/>
      <c r="AK69" s="69"/>
      <c r="AL69" s="69"/>
      <c r="AM69" s="69"/>
      <c r="AN69" s="69"/>
      <c r="AO69" s="69"/>
      <c r="AP69" s="69"/>
      <c r="AQ69" s="69"/>
      <c r="AR69" s="69"/>
      <c r="AS69" s="69"/>
      <c r="AT69" s="70"/>
      <c r="AU69" s="70"/>
      <c r="AV69" s="70"/>
      <c r="AW69" s="70"/>
      <c r="AX69" s="70"/>
      <c r="AY69" s="70"/>
      <c r="AZ69" s="70"/>
      <c r="BA69" s="70"/>
      <c r="BB69" s="70"/>
      <c r="BC69" s="70"/>
      <c r="BD69" s="70"/>
      <c r="BE69" s="10"/>
      <c r="BF69" s="10"/>
      <c r="BG69" s="10"/>
      <c r="BH69" s="70"/>
      <c r="BI69" s="70"/>
      <c r="BJ69" s="10"/>
      <c r="BK69" s="10"/>
      <c r="BL69" s="10"/>
    </row>
    <row r="70" spans="1:64" ht="18.75" customHeight="1" x14ac:dyDescent="0.1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70"/>
      <c r="AB70" s="70"/>
      <c r="AC70" s="10"/>
      <c r="AD70" s="10"/>
      <c r="AE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70"/>
      <c r="BI70" s="70"/>
      <c r="BJ70" s="10"/>
      <c r="BK70" s="10"/>
      <c r="BL70" s="10"/>
    </row>
    <row r="71" spans="1:64" ht="18.75" customHeight="1" x14ac:dyDescent="0.15">
      <c r="A71" s="10"/>
      <c r="B71" s="10" t="s">
        <v>35</v>
      </c>
      <c r="C71" s="10"/>
      <c r="D71" s="10"/>
      <c r="E71" s="10"/>
      <c r="F71" s="10"/>
      <c r="G71" s="10" t="s">
        <v>58</v>
      </c>
      <c r="H71" s="10"/>
      <c r="I71" s="10"/>
      <c r="J71" s="10"/>
      <c r="K71" s="10" t="s">
        <v>36</v>
      </c>
      <c r="L71" s="10"/>
      <c r="M71" s="10"/>
      <c r="N71" s="10"/>
      <c r="O71" s="10"/>
      <c r="P71" s="109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70"/>
      <c r="AB71" s="70"/>
      <c r="AC71" s="10"/>
      <c r="AD71" s="10"/>
      <c r="AE71" s="10"/>
      <c r="AH71" s="10"/>
      <c r="AI71" s="10" t="s">
        <v>35</v>
      </c>
      <c r="AJ71" s="10"/>
      <c r="AK71" s="10"/>
      <c r="AL71" s="10"/>
      <c r="AM71" s="10"/>
      <c r="AN71" s="10" t="s">
        <v>58</v>
      </c>
      <c r="AO71" s="10"/>
      <c r="AP71" s="10"/>
      <c r="AQ71" s="10"/>
      <c r="AR71" s="10" t="s">
        <v>36</v>
      </c>
      <c r="AS71" s="10"/>
      <c r="AT71" s="10"/>
      <c r="AU71" s="10"/>
      <c r="AV71" s="10"/>
      <c r="AW71" s="109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70"/>
      <c r="BI71" s="70"/>
      <c r="BJ71" s="10"/>
      <c r="BK71" s="10"/>
      <c r="BL71" s="10"/>
    </row>
    <row r="72" spans="1:64" ht="18.75" customHeight="1" x14ac:dyDescent="0.15">
      <c r="A72" s="10"/>
      <c r="B72" s="110" t="s">
        <v>18</v>
      </c>
      <c r="C72" s="111"/>
      <c r="D72" s="111"/>
      <c r="E72" s="112"/>
      <c r="F72" s="10"/>
      <c r="G72" s="10">
        <f ca="1">SUMIF(B22:D38,B72,U22:V38)</f>
        <v>0</v>
      </c>
      <c r="H72" s="10"/>
      <c r="I72" s="10"/>
      <c r="J72" s="10"/>
      <c r="K72" s="110" t="s">
        <v>37</v>
      </c>
      <c r="L72" s="113"/>
      <c r="M72" s="10"/>
      <c r="N72" s="10"/>
      <c r="O72" s="113" t="s">
        <v>66</v>
      </c>
      <c r="Q72" s="113">
        <v>116.7</v>
      </c>
      <c r="R72" s="113">
        <v>116.7</v>
      </c>
      <c r="S72" s="10"/>
      <c r="T72" s="113" t="s">
        <v>77</v>
      </c>
      <c r="U72" s="113">
        <v>80.3</v>
      </c>
      <c r="V72" s="114">
        <v>80.3</v>
      </c>
      <c r="W72" s="115"/>
      <c r="X72" s="10"/>
      <c r="Y72" s="10"/>
      <c r="Z72" s="10"/>
      <c r="AA72" s="127"/>
      <c r="AB72" s="127"/>
      <c r="AC72" s="127"/>
      <c r="AD72" s="10"/>
      <c r="AE72" s="10"/>
      <c r="AH72" s="10"/>
      <c r="AI72" s="110" t="s">
        <v>18</v>
      </c>
      <c r="AJ72" s="111"/>
      <c r="AK72" s="111"/>
      <c r="AL72" s="112"/>
      <c r="AM72" s="10"/>
      <c r="AN72" s="10">
        <f ca="1">SUMIF(AI22:AK38,AI72,BB22:BC38)</f>
        <v>189.4</v>
      </c>
      <c r="AO72" s="10"/>
      <c r="AP72" s="10"/>
      <c r="AQ72" s="10"/>
      <c r="AR72" s="110" t="s">
        <v>37</v>
      </c>
      <c r="AS72" s="113"/>
      <c r="AT72" s="10"/>
      <c r="AU72" s="10"/>
      <c r="AV72" s="113" t="s">
        <v>66</v>
      </c>
      <c r="AX72" s="113">
        <v>116.7</v>
      </c>
      <c r="AY72" s="113">
        <v>116.7</v>
      </c>
      <c r="AZ72" s="10"/>
      <c r="BA72" s="113" t="s">
        <v>77</v>
      </c>
      <c r="BB72" s="113">
        <v>80.3</v>
      </c>
      <c r="BC72" s="114">
        <v>80.3</v>
      </c>
      <c r="BD72" s="115"/>
      <c r="BE72" s="10"/>
      <c r="BF72" s="10"/>
      <c r="BG72" s="10"/>
      <c r="BH72" s="127"/>
      <c r="BI72" s="127"/>
      <c r="BJ72" s="127"/>
      <c r="BK72" s="10"/>
      <c r="BL72" s="10"/>
    </row>
    <row r="73" spans="1:64" ht="18.75" customHeight="1" x14ac:dyDescent="0.15">
      <c r="A73" s="10"/>
      <c r="B73" s="110" t="s">
        <v>38</v>
      </c>
      <c r="C73" s="111"/>
      <c r="D73" s="111"/>
      <c r="E73" s="112"/>
      <c r="F73" s="10"/>
      <c r="G73" s="10">
        <f ca="1">SUMIF(B22:D38,B73,U22:V38)</f>
        <v>0</v>
      </c>
      <c r="H73" s="10"/>
      <c r="I73" s="10"/>
      <c r="J73" s="10"/>
      <c r="K73" s="110" t="s">
        <v>51</v>
      </c>
      <c r="L73" s="113"/>
      <c r="M73" s="10"/>
      <c r="N73" s="10"/>
      <c r="O73" s="113" t="s">
        <v>67</v>
      </c>
      <c r="P73" s="114"/>
      <c r="Q73" s="116">
        <v>91</v>
      </c>
      <c r="R73" s="116">
        <v>116.7</v>
      </c>
      <c r="S73" s="117"/>
      <c r="T73" s="113" t="s">
        <v>78</v>
      </c>
      <c r="U73" s="113">
        <v>65.2</v>
      </c>
      <c r="V73" s="114">
        <v>80.3</v>
      </c>
      <c r="W73" s="10"/>
      <c r="X73" s="10"/>
      <c r="Y73" s="10"/>
      <c r="Z73" s="10"/>
      <c r="AA73" s="70"/>
      <c r="AB73" s="70"/>
      <c r="AC73" s="10"/>
      <c r="AD73" s="10"/>
      <c r="AE73" s="10"/>
      <c r="AH73" s="10"/>
      <c r="AI73" s="110" t="s">
        <v>38</v>
      </c>
      <c r="AJ73" s="111"/>
      <c r="AK73" s="111"/>
      <c r="AL73" s="112"/>
      <c r="AM73" s="10"/>
      <c r="AN73" s="10">
        <f ca="1">SUMIF(AI22:AK38,AI73,BB22:BC38)</f>
        <v>0</v>
      </c>
      <c r="AO73" s="10"/>
      <c r="AP73" s="10"/>
      <c r="AQ73" s="10"/>
      <c r="AR73" s="110" t="s">
        <v>51</v>
      </c>
      <c r="AS73" s="113"/>
      <c r="AT73" s="10"/>
      <c r="AU73" s="10"/>
      <c r="AV73" s="113" t="s">
        <v>67</v>
      </c>
      <c r="AW73" s="114"/>
      <c r="AX73" s="116">
        <v>91</v>
      </c>
      <c r="AY73" s="116">
        <v>116.7</v>
      </c>
      <c r="AZ73" s="117"/>
      <c r="BA73" s="113" t="s">
        <v>78</v>
      </c>
      <c r="BB73" s="113">
        <v>65.2</v>
      </c>
      <c r="BC73" s="114">
        <v>80.3</v>
      </c>
      <c r="BD73" s="10"/>
      <c r="BE73" s="10"/>
      <c r="BF73" s="10"/>
      <c r="BG73" s="10"/>
      <c r="BH73" s="70"/>
      <c r="BI73" s="70"/>
      <c r="BJ73" s="10"/>
      <c r="BK73" s="10"/>
      <c r="BL73" s="10"/>
    </row>
    <row r="74" spans="1:64" ht="18.75" customHeight="1" x14ac:dyDescent="0.15">
      <c r="A74" s="10"/>
      <c r="B74" s="110" t="s">
        <v>22</v>
      </c>
      <c r="C74" s="111"/>
      <c r="D74" s="111"/>
      <c r="E74" s="112"/>
      <c r="F74" s="10"/>
      <c r="G74" s="10">
        <f ca="1">SUMIF(B22:D38,B74,U22:V38)</f>
        <v>0</v>
      </c>
      <c r="H74" s="10"/>
      <c r="I74" s="10"/>
      <c r="J74" s="10"/>
      <c r="K74" s="110" t="s">
        <v>40</v>
      </c>
      <c r="L74" s="113"/>
      <c r="M74" s="10"/>
      <c r="N74" s="10"/>
      <c r="O74" s="113" t="s">
        <v>68</v>
      </c>
      <c r="Q74" s="113">
        <v>116.7</v>
      </c>
      <c r="R74" s="113">
        <v>91</v>
      </c>
      <c r="S74" s="10"/>
      <c r="T74" s="113" t="s">
        <v>79</v>
      </c>
      <c r="U74" s="113">
        <v>80.3</v>
      </c>
      <c r="V74" s="114">
        <v>65.2</v>
      </c>
      <c r="W74" s="10"/>
      <c r="X74" s="10"/>
      <c r="Y74" s="10"/>
      <c r="Z74" s="10"/>
      <c r="AA74" s="70"/>
      <c r="AB74" s="70"/>
      <c r="AC74" s="10"/>
      <c r="AD74" s="10"/>
      <c r="AE74" s="10"/>
      <c r="AH74" s="10"/>
      <c r="AI74" s="110" t="s">
        <v>22</v>
      </c>
      <c r="AJ74" s="111"/>
      <c r="AK74" s="111"/>
      <c r="AL74" s="112"/>
      <c r="AM74" s="10"/>
      <c r="AN74" s="10">
        <f ca="1">SUMIF(AI22:AK38,AI74,BB22:BC38)</f>
        <v>0</v>
      </c>
      <c r="AO74" s="10"/>
      <c r="AP74" s="10"/>
      <c r="AQ74" s="10"/>
      <c r="AR74" s="110" t="s">
        <v>40</v>
      </c>
      <c r="AS74" s="113"/>
      <c r="AT74" s="10"/>
      <c r="AU74" s="10"/>
      <c r="AV74" s="113" t="s">
        <v>68</v>
      </c>
      <c r="AX74" s="113">
        <v>116.7</v>
      </c>
      <c r="AY74" s="113">
        <v>91</v>
      </c>
      <c r="AZ74" s="10"/>
      <c r="BA74" s="113" t="s">
        <v>79</v>
      </c>
      <c r="BB74" s="113">
        <v>80.3</v>
      </c>
      <c r="BC74" s="114">
        <v>65.2</v>
      </c>
      <c r="BD74" s="10"/>
      <c r="BE74" s="10"/>
      <c r="BF74" s="10"/>
      <c r="BG74" s="10"/>
      <c r="BH74" s="70"/>
      <c r="BI74" s="70"/>
      <c r="BJ74" s="10"/>
      <c r="BK74" s="10"/>
      <c r="BL74" s="10"/>
    </row>
    <row r="75" spans="1:64" ht="18.75" customHeight="1" x14ac:dyDescent="0.15">
      <c r="A75" s="10"/>
      <c r="B75" s="110" t="s">
        <v>39</v>
      </c>
      <c r="C75" s="111"/>
      <c r="D75" s="111"/>
      <c r="E75" s="112"/>
      <c r="F75" s="10"/>
      <c r="G75" s="10">
        <f ca="1">SUMIF(B22:D38,B75,U22:V38)</f>
        <v>0</v>
      </c>
      <c r="H75" s="10"/>
      <c r="I75" s="10"/>
      <c r="J75" s="118"/>
      <c r="K75" s="2" t="s">
        <v>64</v>
      </c>
      <c r="L75" s="113"/>
      <c r="M75" s="10"/>
      <c r="N75" s="10"/>
      <c r="O75" s="113" t="s">
        <v>75</v>
      </c>
      <c r="P75" s="119"/>
      <c r="Q75" s="113">
        <v>100</v>
      </c>
      <c r="R75" s="113">
        <v>100</v>
      </c>
      <c r="S75" s="10"/>
      <c r="T75" s="113" t="s">
        <v>80</v>
      </c>
      <c r="U75" s="113">
        <v>72.7</v>
      </c>
      <c r="V75" s="114">
        <v>72.7</v>
      </c>
      <c r="W75" s="10"/>
      <c r="X75" s="10"/>
      <c r="Y75" s="10"/>
      <c r="Z75" s="10"/>
      <c r="AA75" s="70"/>
      <c r="AB75" s="70"/>
      <c r="AC75" s="10"/>
      <c r="AD75" s="10"/>
      <c r="AE75" s="10"/>
      <c r="AH75" s="10"/>
      <c r="AI75" s="110" t="s">
        <v>39</v>
      </c>
      <c r="AJ75" s="111"/>
      <c r="AK75" s="111"/>
      <c r="AL75" s="112"/>
      <c r="AM75" s="10"/>
      <c r="AN75" s="10">
        <f ca="1">SUMIF(AI22:AK38,AI75,BB22:BC38)</f>
        <v>0</v>
      </c>
      <c r="AO75" s="10"/>
      <c r="AP75" s="10"/>
      <c r="AQ75" s="118"/>
      <c r="AR75" s="2" t="s">
        <v>64</v>
      </c>
      <c r="AS75" s="113"/>
      <c r="AT75" s="10"/>
      <c r="AU75" s="10"/>
      <c r="AV75" s="113" t="s">
        <v>75</v>
      </c>
      <c r="AW75" s="119"/>
      <c r="AX75" s="113">
        <v>100</v>
      </c>
      <c r="AY75" s="113">
        <v>100</v>
      </c>
      <c r="AZ75" s="10"/>
      <c r="BA75" s="113" t="s">
        <v>80</v>
      </c>
      <c r="BB75" s="113">
        <v>72.7</v>
      </c>
      <c r="BC75" s="114">
        <v>72.7</v>
      </c>
      <c r="BD75" s="10"/>
      <c r="BE75" s="10"/>
      <c r="BF75" s="10"/>
      <c r="BG75" s="10"/>
      <c r="BH75" s="70"/>
      <c r="BI75" s="70"/>
      <c r="BJ75" s="10"/>
      <c r="BK75" s="10"/>
      <c r="BL75" s="10"/>
    </row>
    <row r="76" spans="1:64" ht="18.75" customHeight="1" x14ac:dyDescent="0.15">
      <c r="A76" s="10"/>
      <c r="B76" s="110" t="s">
        <v>41</v>
      </c>
      <c r="C76" s="111"/>
      <c r="D76" s="111"/>
      <c r="E76" s="112"/>
      <c r="F76" s="10"/>
      <c r="G76" s="10">
        <f ca="1">SUMIF(B22:D38,B76,U22:V38)</f>
        <v>0</v>
      </c>
      <c r="H76" s="10"/>
      <c r="I76" s="10"/>
      <c r="J76" s="10"/>
      <c r="K76" s="110" t="s">
        <v>115</v>
      </c>
      <c r="L76" s="113"/>
      <c r="M76" s="10"/>
      <c r="N76" s="10"/>
      <c r="O76" s="113" t="s">
        <v>69</v>
      </c>
      <c r="P76" s="119"/>
      <c r="Q76" s="113">
        <v>80.3</v>
      </c>
      <c r="R76" s="113">
        <v>100</v>
      </c>
      <c r="S76" s="10"/>
      <c r="T76" s="113" t="s">
        <v>81</v>
      </c>
      <c r="U76" s="113">
        <v>60.6</v>
      </c>
      <c r="V76" s="114">
        <v>72.7</v>
      </c>
      <c r="W76" s="10"/>
      <c r="X76" s="10"/>
      <c r="Y76" s="10"/>
      <c r="Z76" s="10"/>
      <c r="AA76" s="70"/>
      <c r="AB76" s="70"/>
      <c r="AC76" s="10"/>
      <c r="AD76" s="10"/>
      <c r="AE76" s="10"/>
      <c r="AH76" s="10"/>
      <c r="AI76" s="110" t="s">
        <v>41</v>
      </c>
      <c r="AJ76" s="111"/>
      <c r="AK76" s="111"/>
      <c r="AL76" s="112"/>
      <c r="AM76" s="10"/>
      <c r="AN76" s="10">
        <f ca="1">SUMIF(AI22:AK38,AI76,BB22:BC38)</f>
        <v>0</v>
      </c>
      <c r="AO76" s="10"/>
      <c r="AP76" s="10"/>
      <c r="AQ76" s="10"/>
      <c r="AR76" s="110" t="s">
        <v>115</v>
      </c>
      <c r="AS76" s="113"/>
      <c r="AT76" s="10"/>
      <c r="AU76" s="10"/>
      <c r="AV76" s="113" t="s">
        <v>69</v>
      </c>
      <c r="AW76" s="119"/>
      <c r="AX76" s="113">
        <v>80.3</v>
      </c>
      <c r="AY76" s="113">
        <v>100</v>
      </c>
      <c r="AZ76" s="10"/>
      <c r="BA76" s="113" t="s">
        <v>81</v>
      </c>
      <c r="BB76" s="113">
        <v>60.6</v>
      </c>
      <c r="BC76" s="114">
        <v>72.7</v>
      </c>
      <c r="BD76" s="10"/>
      <c r="BE76" s="10"/>
      <c r="BF76" s="10"/>
      <c r="BG76" s="10"/>
      <c r="BH76" s="70"/>
      <c r="BI76" s="70"/>
      <c r="BJ76" s="10"/>
      <c r="BK76" s="10"/>
      <c r="BL76" s="10"/>
    </row>
    <row r="77" spans="1:64" ht="18.75" customHeight="1" x14ac:dyDescent="0.15">
      <c r="A77" s="10"/>
      <c r="B77" s="110" t="s">
        <v>19</v>
      </c>
      <c r="C77" s="111"/>
      <c r="D77" s="111"/>
      <c r="E77" s="112"/>
      <c r="F77" s="10"/>
      <c r="G77" s="10"/>
      <c r="H77" s="10"/>
      <c r="I77" s="10"/>
      <c r="J77" s="10"/>
      <c r="K77" s="110" t="s">
        <v>24</v>
      </c>
      <c r="L77" s="112"/>
      <c r="M77" s="10"/>
      <c r="N77" s="10"/>
      <c r="O77" s="113" t="s">
        <v>70</v>
      </c>
      <c r="P77" s="119"/>
      <c r="Q77" s="113">
        <v>100</v>
      </c>
      <c r="R77" s="113">
        <v>80.3</v>
      </c>
      <c r="S77" s="10"/>
      <c r="T77" s="113" t="s">
        <v>82</v>
      </c>
      <c r="U77" s="113">
        <v>72.7</v>
      </c>
      <c r="V77" s="114">
        <v>60.6</v>
      </c>
      <c r="W77" s="10"/>
      <c r="X77" s="10"/>
      <c r="Y77" s="10"/>
      <c r="Z77" s="10"/>
      <c r="AA77" s="70"/>
      <c r="AB77" s="70"/>
      <c r="AC77" s="10"/>
      <c r="AD77" s="10"/>
      <c r="AE77" s="10"/>
      <c r="AH77" s="10"/>
      <c r="AI77" s="110" t="s">
        <v>19</v>
      </c>
      <c r="AJ77" s="111"/>
      <c r="AK77" s="111"/>
      <c r="AL77" s="112"/>
      <c r="AM77" s="10"/>
      <c r="AN77" s="10"/>
      <c r="AO77" s="10"/>
      <c r="AP77" s="10"/>
      <c r="AQ77" s="10"/>
      <c r="AR77" s="110" t="s">
        <v>24</v>
      </c>
      <c r="AS77" s="112"/>
      <c r="AT77" s="10"/>
      <c r="AU77" s="10"/>
      <c r="AV77" s="113" t="s">
        <v>70</v>
      </c>
      <c r="AW77" s="119"/>
      <c r="AX77" s="113">
        <v>100</v>
      </c>
      <c r="AY77" s="113">
        <v>80.3</v>
      </c>
      <c r="AZ77" s="10"/>
      <c r="BA77" s="113" t="s">
        <v>82</v>
      </c>
      <c r="BB77" s="113">
        <v>72.7</v>
      </c>
      <c r="BC77" s="114">
        <v>60.6</v>
      </c>
      <c r="BD77" s="10"/>
      <c r="BE77" s="10"/>
      <c r="BF77" s="10"/>
      <c r="BG77" s="10"/>
      <c r="BH77" s="70"/>
      <c r="BI77" s="70"/>
      <c r="BJ77" s="10"/>
      <c r="BK77" s="10"/>
      <c r="BL77" s="10"/>
    </row>
    <row r="78" spans="1:64" ht="18.75" customHeight="1" x14ac:dyDescent="0.15">
      <c r="A78" s="10"/>
      <c r="B78" s="110" t="s">
        <v>23</v>
      </c>
      <c r="C78" s="111"/>
      <c r="D78" s="111"/>
      <c r="E78" s="112"/>
      <c r="F78" s="10"/>
      <c r="G78" s="10"/>
      <c r="H78" s="10"/>
      <c r="I78" s="10"/>
      <c r="J78" s="10"/>
      <c r="K78" s="10"/>
      <c r="L78" s="10"/>
      <c r="M78" s="10"/>
      <c r="N78" s="10"/>
      <c r="O78" s="113" t="s">
        <v>76</v>
      </c>
      <c r="P78" s="114"/>
      <c r="Q78" s="113">
        <v>91</v>
      </c>
      <c r="R78" s="113">
        <v>91</v>
      </c>
      <c r="S78" s="10"/>
      <c r="T78" s="113" t="s">
        <v>73</v>
      </c>
      <c r="U78" s="113">
        <v>51.5</v>
      </c>
      <c r="V78" s="113">
        <v>72.8</v>
      </c>
      <c r="W78" s="10"/>
      <c r="X78" s="10"/>
      <c r="Y78" s="10"/>
      <c r="Z78" s="10"/>
      <c r="AA78" s="70"/>
      <c r="AB78" s="70"/>
      <c r="AC78" s="10"/>
      <c r="AD78" s="10"/>
      <c r="AE78" s="10"/>
      <c r="AH78" s="10"/>
      <c r="AI78" s="110" t="s">
        <v>23</v>
      </c>
      <c r="AJ78" s="111"/>
      <c r="AK78" s="111"/>
      <c r="AL78" s="112"/>
      <c r="AM78" s="10"/>
      <c r="AN78" s="10"/>
      <c r="AO78" s="10"/>
      <c r="AP78" s="10"/>
      <c r="AQ78" s="10"/>
      <c r="AR78" s="10"/>
      <c r="AS78" s="10"/>
      <c r="AT78" s="10"/>
      <c r="AU78" s="10"/>
      <c r="AV78" s="113" t="s">
        <v>76</v>
      </c>
      <c r="AW78" s="114"/>
      <c r="AX78" s="113">
        <v>91</v>
      </c>
      <c r="AY78" s="113">
        <v>91</v>
      </c>
      <c r="AZ78" s="10"/>
      <c r="BA78" s="113" t="s">
        <v>73</v>
      </c>
      <c r="BB78" s="113">
        <v>51.5</v>
      </c>
      <c r="BC78" s="113">
        <v>72.8</v>
      </c>
      <c r="BD78" s="10"/>
      <c r="BE78" s="10"/>
      <c r="BF78" s="10"/>
      <c r="BG78" s="10"/>
      <c r="BH78" s="70"/>
      <c r="BI78" s="70"/>
      <c r="BJ78" s="10"/>
      <c r="BK78" s="10"/>
      <c r="BL78" s="10"/>
    </row>
    <row r="79" spans="1:64" s="7" customFormat="1" ht="18.75" customHeight="1" x14ac:dyDescent="0.15">
      <c r="A79" s="10"/>
      <c r="B79" s="110" t="s">
        <v>20</v>
      </c>
      <c r="C79" s="111"/>
      <c r="D79" s="111"/>
      <c r="E79" s="112"/>
      <c r="F79" s="10"/>
      <c r="G79" s="10"/>
      <c r="H79" s="10"/>
      <c r="I79" s="10"/>
      <c r="J79" s="10"/>
      <c r="K79" s="10"/>
      <c r="L79" s="10"/>
      <c r="M79" s="10"/>
      <c r="N79" s="10"/>
      <c r="O79" s="113" t="s">
        <v>71</v>
      </c>
      <c r="P79" s="114"/>
      <c r="Q79" s="113">
        <v>72.7</v>
      </c>
      <c r="R79" s="113">
        <v>91</v>
      </c>
      <c r="S79" s="10"/>
      <c r="T79" s="113" t="s">
        <v>74</v>
      </c>
      <c r="U79" s="113">
        <v>72.8</v>
      </c>
      <c r="V79" s="113">
        <v>51.5</v>
      </c>
      <c r="W79" s="10"/>
      <c r="X79" s="10"/>
      <c r="Y79" s="10"/>
      <c r="Z79" s="10"/>
      <c r="AA79" s="70"/>
      <c r="AB79" s="70"/>
      <c r="AC79" s="10"/>
      <c r="AD79" s="10"/>
      <c r="AE79" s="10"/>
      <c r="AH79" s="10"/>
      <c r="AI79" s="110" t="s">
        <v>20</v>
      </c>
      <c r="AJ79" s="111"/>
      <c r="AK79" s="111"/>
      <c r="AL79" s="112"/>
      <c r="AM79" s="10"/>
      <c r="AN79" s="10"/>
      <c r="AO79" s="10"/>
      <c r="AP79" s="10"/>
      <c r="AQ79" s="10"/>
      <c r="AR79" s="10"/>
      <c r="AS79" s="10"/>
      <c r="AT79" s="10"/>
      <c r="AU79" s="10"/>
      <c r="AV79" s="113" t="s">
        <v>71</v>
      </c>
      <c r="AW79" s="114"/>
      <c r="AX79" s="113">
        <v>72.7</v>
      </c>
      <c r="AY79" s="113">
        <v>91</v>
      </c>
      <c r="AZ79" s="10"/>
      <c r="BA79" s="113" t="s">
        <v>74</v>
      </c>
      <c r="BB79" s="113">
        <v>72.8</v>
      </c>
      <c r="BC79" s="113">
        <v>51.5</v>
      </c>
      <c r="BD79" s="10"/>
      <c r="BE79" s="10"/>
      <c r="BF79" s="10"/>
      <c r="BG79" s="10"/>
      <c r="BH79" s="70"/>
      <c r="BI79" s="70"/>
      <c r="BJ79" s="10"/>
      <c r="BK79" s="10"/>
      <c r="BL79" s="10"/>
    </row>
    <row r="80" spans="1:64" ht="18.75" customHeight="1" x14ac:dyDescent="0.15">
      <c r="A80" s="10"/>
      <c r="B80" s="110" t="s">
        <v>45</v>
      </c>
      <c r="C80" s="111"/>
      <c r="D80" s="111"/>
      <c r="E80" s="112"/>
      <c r="F80" s="10"/>
      <c r="G80" s="10"/>
      <c r="H80" s="10"/>
      <c r="I80" s="10"/>
      <c r="J80" s="10"/>
      <c r="K80" s="10"/>
      <c r="L80" s="10"/>
      <c r="M80" s="10"/>
      <c r="N80" s="10"/>
      <c r="O80" s="113" t="s">
        <v>72</v>
      </c>
      <c r="Q80" s="113">
        <v>91</v>
      </c>
      <c r="R80" s="113">
        <v>72.7</v>
      </c>
      <c r="S80" s="10"/>
      <c r="T80" s="10"/>
      <c r="U80" s="10"/>
      <c r="W80" s="10"/>
      <c r="X80" s="10"/>
      <c r="Y80" s="10"/>
      <c r="Z80" s="10"/>
      <c r="AA80" s="70"/>
      <c r="AB80" s="70"/>
      <c r="AC80" s="10"/>
      <c r="AD80" s="10"/>
      <c r="AE80" s="10"/>
      <c r="AH80" s="10"/>
      <c r="AI80" s="110" t="s">
        <v>45</v>
      </c>
      <c r="AJ80" s="111"/>
      <c r="AK80" s="111"/>
      <c r="AL80" s="112"/>
      <c r="AM80" s="10"/>
      <c r="AN80" s="10"/>
      <c r="AO80" s="10"/>
      <c r="AP80" s="10"/>
      <c r="AQ80" s="10"/>
      <c r="AR80" s="10"/>
      <c r="AS80" s="10"/>
      <c r="AT80" s="10"/>
      <c r="AU80" s="10"/>
      <c r="AV80" s="113" t="s">
        <v>72</v>
      </c>
      <c r="AX80" s="113">
        <v>91</v>
      </c>
      <c r="AY80" s="113">
        <v>72.7</v>
      </c>
      <c r="AZ80" s="10"/>
      <c r="BA80" s="10"/>
      <c r="BB80" s="10"/>
      <c r="BD80" s="10"/>
      <c r="BE80" s="10"/>
      <c r="BF80" s="10"/>
      <c r="BG80" s="10"/>
      <c r="BH80" s="70"/>
      <c r="BI80" s="70"/>
      <c r="BJ80" s="10"/>
      <c r="BK80" s="10"/>
      <c r="BL80" s="10"/>
    </row>
    <row r="81" spans="1:64" ht="18.75" customHeight="1" x14ac:dyDescent="0.15">
      <c r="A81" s="10"/>
      <c r="B81" s="110" t="s">
        <v>46</v>
      </c>
      <c r="C81" s="111"/>
      <c r="D81" s="111"/>
      <c r="E81" s="112"/>
      <c r="F81" s="10"/>
      <c r="G81" s="10"/>
      <c r="H81" s="10"/>
      <c r="I81" s="10"/>
      <c r="J81" s="10"/>
      <c r="K81" s="10"/>
      <c r="L81" s="10"/>
      <c r="M81" s="10"/>
      <c r="N81" s="10"/>
      <c r="O81" s="113" t="s">
        <v>85</v>
      </c>
      <c r="P81" s="119"/>
      <c r="Q81" s="113">
        <v>72.8</v>
      </c>
      <c r="R81" s="113">
        <v>103</v>
      </c>
      <c r="S81" s="10"/>
      <c r="T81" s="10"/>
      <c r="U81" s="10"/>
      <c r="W81" s="10"/>
      <c r="X81" s="10"/>
      <c r="Y81" s="10"/>
      <c r="Z81" s="10"/>
      <c r="AA81" s="70"/>
      <c r="AB81" s="70"/>
      <c r="AC81" s="10"/>
      <c r="AD81" s="10"/>
      <c r="AE81" s="10"/>
      <c r="AH81" s="10"/>
      <c r="AI81" s="110" t="s">
        <v>46</v>
      </c>
      <c r="AJ81" s="111"/>
      <c r="AK81" s="111"/>
      <c r="AL81" s="112"/>
      <c r="AM81" s="10"/>
      <c r="AN81" s="10"/>
      <c r="AO81" s="10"/>
      <c r="AP81" s="10"/>
      <c r="AQ81" s="10"/>
      <c r="AR81" s="10"/>
      <c r="AS81" s="10"/>
      <c r="AT81" s="10"/>
      <c r="AU81" s="10"/>
      <c r="AV81" s="113" t="s">
        <v>85</v>
      </c>
      <c r="AW81" s="119"/>
      <c r="AX81" s="113">
        <v>72.8</v>
      </c>
      <c r="AY81" s="113">
        <v>103</v>
      </c>
      <c r="AZ81" s="10"/>
      <c r="BA81" s="10"/>
      <c r="BB81" s="10"/>
      <c r="BD81" s="10"/>
      <c r="BE81" s="10"/>
      <c r="BF81" s="10"/>
      <c r="BG81" s="10"/>
      <c r="BH81" s="70"/>
      <c r="BI81" s="70"/>
      <c r="BJ81" s="10"/>
      <c r="BK81" s="10"/>
      <c r="BL81" s="10"/>
    </row>
    <row r="82" spans="1:64" ht="18.75" customHeight="1" x14ac:dyDescent="0.1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3" t="s">
        <v>86</v>
      </c>
      <c r="P82" s="119"/>
      <c r="Q82" s="113">
        <v>103</v>
      </c>
      <c r="R82" s="113">
        <v>72.8</v>
      </c>
      <c r="S82" s="10"/>
      <c r="T82" s="10"/>
      <c r="U82" s="10"/>
      <c r="W82" s="10"/>
      <c r="X82" s="10"/>
      <c r="Y82" s="10"/>
      <c r="Z82" s="10"/>
      <c r="AA82" s="70"/>
      <c r="AB82" s="70"/>
      <c r="AC82" s="10"/>
      <c r="AD82" s="10"/>
      <c r="AE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13" t="s">
        <v>86</v>
      </c>
      <c r="AW82" s="119"/>
      <c r="AX82" s="113">
        <v>103</v>
      </c>
      <c r="AY82" s="113">
        <v>72.8</v>
      </c>
      <c r="AZ82" s="10"/>
      <c r="BA82" s="10"/>
      <c r="BB82" s="10"/>
      <c r="BD82" s="10"/>
      <c r="BE82" s="10"/>
      <c r="BF82" s="10"/>
      <c r="BG82" s="10"/>
      <c r="BH82" s="70"/>
      <c r="BI82" s="70"/>
      <c r="BJ82" s="10"/>
      <c r="BK82" s="10"/>
      <c r="BL82" s="10"/>
    </row>
    <row r="83" spans="1:64" ht="18.75" customHeight="1" x14ac:dyDescent="0.15">
      <c r="A83" s="10"/>
      <c r="B83" s="128" t="s">
        <v>87</v>
      </c>
      <c r="C83" s="128"/>
      <c r="D83" s="128"/>
      <c r="E83" s="128"/>
      <c r="F83" s="10"/>
      <c r="G83" s="10">
        <f ca="1">SUM(G72:G76)</f>
        <v>0</v>
      </c>
      <c r="H83" s="10"/>
      <c r="I83" s="10"/>
      <c r="J83" s="10"/>
      <c r="K83" s="10"/>
      <c r="L83" s="10"/>
      <c r="M83" s="10"/>
      <c r="N83" s="10"/>
      <c r="O83" s="113" t="s">
        <v>73</v>
      </c>
      <c r="P83" s="114"/>
      <c r="Q83" s="113">
        <v>51.5</v>
      </c>
      <c r="R83" s="113">
        <v>72.8</v>
      </c>
      <c r="S83" s="10"/>
      <c r="T83" s="10"/>
      <c r="U83" s="10"/>
      <c r="V83" s="10"/>
      <c r="W83" s="10"/>
      <c r="X83" s="10"/>
      <c r="Y83" s="10"/>
      <c r="Z83" s="10"/>
      <c r="AA83" s="70"/>
      <c r="AB83" s="70"/>
      <c r="AC83" s="10"/>
      <c r="AD83" s="10"/>
      <c r="AE83" s="10"/>
      <c r="AH83" s="10"/>
      <c r="AI83" s="128" t="s">
        <v>87</v>
      </c>
      <c r="AJ83" s="128"/>
      <c r="AK83" s="128"/>
      <c r="AL83" s="128"/>
      <c r="AM83" s="10"/>
      <c r="AN83" s="10">
        <f ca="1">SUM(AN72:AN76)</f>
        <v>189.4</v>
      </c>
      <c r="AO83" s="10"/>
      <c r="AP83" s="10"/>
      <c r="AQ83" s="10"/>
      <c r="AR83" s="10"/>
      <c r="AS83" s="10"/>
      <c r="AT83" s="10"/>
      <c r="AU83" s="10"/>
      <c r="AV83" s="113" t="s">
        <v>73</v>
      </c>
      <c r="AW83" s="114"/>
      <c r="AX83" s="113">
        <v>51.5</v>
      </c>
      <c r="AY83" s="113">
        <v>72.8</v>
      </c>
      <c r="AZ83" s="10"/>
      <c r="BA83" s="10"/>
      <c r="BB83" s="10"/>
      <c r="BC83" s="10"/>
      <c r="BD83" s="10"/>
      <c r="BE83" s="10"/>
      <c r="BF83" s="10"/>
      <c r="BG83" s="10"/>
      <c r="BH83" s="70"/>
      <c r="BI83" s="70"/>
      <c r="BJ83" s="10"/>
      <c r="BK83" s="10"/>
      <c r="BL83" s="10"/>
    </row>
    <row r="84" spans="1:64" ht="18.75" customHeight="1" x14ac:dyDescent="0.1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3" t="s">
        <v>74</v>
      </c>
      <c r="Q84" s="113">
        <v>72.8</v>
      </c>
      <c r="R84" s="113">
        <v>51.5</v>
      </c>
      <c r="S84" s="10"/>
      <c r="T84" s="10"/>
      <c r="U84" s="10"/>
      <c r="V84" s="10"/>
      <c r="W84" s="10"/>
      <c r="X84" s="10"/>
      <c r="Y84" s="10"/>
      <c r="Z84" s="10"/>
      <c r="AA84" s="70"/>
      <c r="AB84" s="70"/>
      <c r="AC84" s="10"/>
      <c r="AD84" s="10"/>
      <c r="AE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13" t="s">
        <v>74</v>
      </c>
      <c r="AX84" s="113">
        <v>72.8</v>
      </c>
      <c r="AY84" s="113">
        <v>51.5</v>
      </c>
      <c r="AZ84" s="10"/>
      <c r="BA84" s="10"/>
      <c r="BB84" s="10"/>
      <c r="BC84" s="10"/>
      <c r="BD84" s="10"/>
      <c r="BE84" s="10"/>
      <c r="BF84" s="10"/>
      <c r="BG84" s="10"/>
      <c r="BH84" s="70"/>
      <c r="BI84" s="70"/>
      <c r="BJ84" s="10"/>
      <c r="BK84" s="10"/>
      <c r="BL84" s="10"/>
    </row>
    <row r="85" spans="1:64" ht="18.75" customHeight="1" x14ac:dyDescent="0.1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 t="s">
        <v>92</v>
      </c>
      <c r="P85" s="101"/>
      <c r="Q85" s="10">
        <v>73</v>
      </c>
      <c r="R85" s="10">
        <v>117</v>
      </c>
      <c r="S85" s="10"/>
      <c r="T85" s="10"/>
      <c r="U85" s="10"/>
      <c r="V85" s="10"/>
      <c r="W85" s="10"/>
      <c r="X85" s="10"/>
      <c r="Y85" s="10"/>
      <c r="Z85" s="10"/>
      <c r="AA85" s="70"/>
      <c r="AB85" s="70"/>
      <c r="AC85" s="10"/>
      <c r="AD85" s="10"/>
      <c r="AE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 t="s">
        <v>92</v>
      </c>
      <c r="AW85" s="101"/>
      <c r="AX85" s="10">
        <v>73</v>
      </c>
      <c r="AY85" s="10">
        <v>117</v>
      </c>
      <c r="AZ85" s="10"/>
      <c r="BA85" s="10"/>
      <c r="BB85" s="10"/>
      <c r="BC85" s="10"/>
      <c r="BD85" s="10"/>
      <c r="BE85" s="10"/>
      <c r="BF85" s="10"/>
      <c r="BG85" s="10"/>
      <c r="BH85" s="70"/>
      <c r="BI85" s="70"/>
      <c r="BJ85" s="10"/>
      <c r="BK85" s="10"/>
      <c r="BL85" s="10"/>
    </row>
    <row r="86" spans="1:64" ht="18.75" customHeight="1" x14ac:dyDescent="0.1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 t="s">
        <v>93</v>
      </c>
      <c r="P86" s="10"/>
      <c r="Q86" s="10">
        <v>117</v>
      </c>
      <c r="R86" s="10">
        <v>73</v>
      </c>
      <c r="S86" s="10"/>
      <c r="T86" s="10"/>
      <c r="U86" s="10"/>
      <c r="V86" s="10"/>
      <c r="W86" s="10"/>
      <c r="X86" s="10"/>
      <c r="Y86" s="10"/>
      <c r="Z86" s="10"/>
      <c r="AA86" s="70"/>
      <c r="AB86" s="70"/>
      <c r="AC86" s="10"/>
      <c r="AD86" s="10"/>
      <c r="AE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 t="s">
        <v>93</v>
      </c>
      <c r="AW86" s="10"/>
      <c r="AX86" s="10">
        <v>117</v>
      </c>
      <c r="AY86" s="10">
        <v>73</v>
      </c>
      <c r="AZ86" s="10"/>
      <c r="BA86" s="10"/>
      <c r="BB86" s="10"/>
      <c r="BC86" s="10"/>
      <c r="BD86" s="10"/>
      <c r="BE86" s="10"/>
      <c r="BF86" s="10"/>
      <c r="BG86" s="10"/>
      <c r="BH86" s="70"/>
      <c r="BI86" s="70"/>
      <c r="BJ86" s="10"/>
      <c r="BK86" s="10"/>
      <c r="BL86" s="10"/>
    </row>
    <row r="87" spans="1:64" ht="18.75" customHeight="1" x14ac:dyDescent="0.1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 t="s">
        <v>94</v>
      </c>
      <c r="P87" s="10"/>
      <c r="Q87" s="10">
        <v>80</v>
      </c>
      <c r="R87" s="10">
        <v>117</v>
      </c>
      <c r="S87" s="10"/>
      <c r="T87" s="10"/>
      <c r="U87" s="10"/>
      <c r="V87" s="10"/>
      <c r="W87" s="10"/>
      <c r="X87" s="10"/>
      <c r="Y87" s="10"/>
      <c r="Z87" s="10"/>
      <c r="AA87" s="70"/>
      <c r="AB87" s="70"/>
      <c r="AC87" s="10"/>
      <c r="AD87" s="10"/>
      <c r="AE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 t="s">
        <v>94</v>
      </c>
      <c r="AW87" s="10"/>
      <c r="AX87" s="10">
        <v>80</v>
      </c>
      <c r="AY87" s="10">
        <v>117</v>
      </c>
      <c r="AZ87" s="10"/>
      <c r="BA87" s="10"/>
      <c r="BB87" s="10"/>
      <c r="BC87" s="10"/>
      <c r="BD87" s="10"/>
      <c r="BE87" s="10"/>
      <c r="BF87" s="10"/>
      <c r="BG87" s="10"/>
      <c r="BH87" s="70"/>
      <c r="BI87" s="70"/>
      <c r="BJ87" s="10"/>
      <c r="BK87" s="10"/>
      <c r="BL87" s="10"/>
    </row>
    <row r="88" spans="1:64" ht="18.75" customHeight="1" x14ac:dyDescent="0.1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 t="s">
        <v>95</v>
      </c>
      <c r="P88" s="10"/>
      <c r="Q88" s="10">
        <v>117</v>
      </c>
      <c r="R88" s="10">
        <v>80</v>
      </c>
      <c r="S88" s="10"/>
      <c r="T88" s="10"/>
      <c r="U88" s="10"/>
      <c r="V88" s="10"/>
      <c r="W88" s="10"/>
      <c r="X88" s="10"/>
      <c r="Y88" s="10"/>
      <c r="Z88" s="10"/>
      <c r="AA88" s="70"/>
      <c r="AB88" s="70"/>
      <c r="AC88" s="10"/>
      <c r="AD88" s="10"/>
      <c r="AE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 t="s">
        <v>95</v>
      </c>
      <c r="AW88" s="10"/>
      <c r="AX88" s="10">
        <v>117</v>
      </c>
      <c r="AY88" s="10">
        <v>80</v>
      </c>
      <c r="AZ88" s="10"/>
      <c r="BA88" s="10"/>
      <c r="BB88" s="10"/>
      <c r="BC88" s="10"/>
      <c r="BD88" s="10"/>
      <c r="BE88" s="10"/>
      <c r="BF88" s="10"/>
      <c r="BG88" s="10"/>
      <c r="BH88" s="70"/>
      <c r="BI88" s="70"/>
      <c r="BJ88" s="10"/>
      <c r="BK88" s="10"/>
      <c r="BL88" s="10"/>
    </row>
    <row r="89" spans="1:64" ht="18.75" customHeight="1" x14ac:dyDescent="0.1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 t="s">
        <v>96</v>
      </c>
      <c r="P89" s="10"/>
      <c r="Q89" s="10">
        <v>65</v>
      </c>
      <c r="R89" s="10">
        <v>100</v>
      </c>
      <c r="S89" s="10"/>
      <c r="T89" s="10"/>
      <c r="U89" s="10"/>
      <c r="V89" s="10"/>
      <c r="W89" s="10"/>
      <c r="X89" s="10"/>
      <c r="Y89" s="10"/>
      <c r="Z89" s="10"/>
      <c r="AA89" s="70"/>
      <c r="AB89" s="70"/>
      <c r="AC89" s="10"/>
      <c r="AD89" s="10"/>
      <c r="AE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 t="s">
        <v>96</v>
      </c>
      <c r="AW89" s="10"/>
      <c r="AX89" s="10">
        <v>65</v>
      </c>
      <c r="AY89" s="10">
        <v>100</v>
      </c>
      <c r="AZ89" s="10"/>
      <c r="BA89" s="10"/>
      <c r="BB89" s="10"/>
      <c r="BC89" s="10"/>
      <c r="BD89" s="10"/>
      <c r="BE89" s="10"/>
      <c r="BF89" s="10"/>
      <c r="BG89" s="10"/>
      <c r="BH89" s="70"/>
      <c r="BI89" s="70"/>
      <c r="BJ89" s="10"/>
      <c r="BK89" s="10"/>
      <c r="BL89" s="10"/>
    </row>
    <row r="90" spans="1:64" ht="18.75" customHeight="1" x14ac:dyDescent="0.1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 t="s">
        <v>97</v>
      </c>
      <c r="P90" s="10"/>
      <c r="Q90" s="10">
        <v>100</v>
      </c>
      <c r="R90" s="10">
        <v>65</v>
      </c>
      <c r="S90" s="10"/>
      <c r="T90" s="10"/>
      <c r="U90" s="10"/>
      <c r="V90" s="10"/>
      <c r="W90" s="10"/>
      <c r="X90" s="10"/>
      <c r="Y90" s="10"/>
      <c r="Z90" s="10"/>
      <c r="AA90" s="70"/>
      <c r="AB90" s="70"/>
      <c r="AC90" s="10"/>
      <c r="AD90" s="10"/>
      <c r="AE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 t="s">
        <v>97</v>
      </c>
      <c r="AW90" s="10"/>
      <c r="AX90" s="10">
        <v>100</v>
      </c>
      <c r="AY90" s="10">
        <v>65</v>
      </c>
      <c r="AZ90" s="10"/>
      <c r="BA90" s="10"/>
      <c r="BB90" s="10"/>
      <c r="BC90" s="10"/>
      <c r="BD90" s="10"/>
      <c r="BE90" s="10"/>
      <c r="BF90" s="10"/>
      <c r="BG90" s="10"/>
      <c r="BH90" s="70"/>
      <c r="BI90" s="70"/>
      <c r="BJ90" s="10"/>
      <c r="BK90" s="10"/>
      <c r="BL90" s="10"/>
    </row>
    <row r="91" spans="1:64" ht="18.75" customHeight="1" x14ac:dyDescent="0.1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 t="s">
        <v>98</v>
      </c>
      <c r="P91" s="10"/>
      <c r="Q91" s="10">
        <v>73</v>
      </c>
      <c r="R91" s="10">
        <v>100</v>
      </c>
      <c r="S91" s="10"/>
      <c r="T91" s="10"/>
      <c r="U91" s="10"/>
      <c r="V91" s="10"/>
      <c r="W91" s="10"/>
      <c r="X91" s="10"/>
      <c r="Y91" s="10"/>
      <c r="Z91" s="10"/>
      <c r="AA91" s="70"/>
      <c r="AB91" s="70"/>
      <c r="AC91" s="10"/>
      <c r="AD91" s="10"/>
      <c r="AE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 t="s">
        <v>98</v>
      </c>
      <c r="AW91" s="10"/>
      <c r="AX91" s="10">
        <v>73</v>
      </c>
      <c r="AY91" s="10">
        <v>100</v>
      </c>
      <c r="AZ91" s="10"/>
      <c r="BA91" s="10"/>
      <c r="BB91" s="10"/>
      <c r="BC91" s="10"/>
      <c r="BD91" s="10"/>
      <c r="BE91" s="10"/>
      <c r="BF91" s="10"/>
      <c r="BG91" s="10"/>
      <c r="BH91" s="70"/>
      <c r="BI91" s="70"/>
      <c r="BJ91" s="10"/>
      <c r="BK91" s="10"/>
      <c r="BL91" s="10"/>
    </row>
    <row r="92" spans="1:64" ht="18.75" customHeight="1" x14ac:dyDescent="0.1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 t="s">
        <v>99</v>
      </c>
      <c r="P92" s="10"/>
      <c r="Q92" s="10">
        <v>100</v>
      </c>
      <c r="R92" s="10">
        <v>73</v>
      </c>
      <c r="S92" s="10"/>
      <c r="T92" s="10"/>
      <c r="U92" s="10"/>
      <c r="V92" s="10"/>
      <c r="W92" s="10"/>
      <c r="X92" s="10"/>
      <c r="Y92" s="10"/>
      <c r="Z92" s="10"/>
      <c r="AA92" s="70"/>
      <c r="AB92" s="70"/>
      <c r="AC92" s="10"/>
      <c r="AD92" s="10"/>
      <c r="AE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 t="s">
        <v>99</v>
      </c>
      <c r="AW92" s="10"/>
      <c r="AX92" s="10">
        <v>100</v>
      </c>
      <c r="AY92" s="10">
        <v>73</v>
      </c>
      <c r="AZ92" s="10"/>
      <c r="BA92" s="10"/>
      <c r="BB92" s="10"/>
      <c r="BC92" s="10"/>
      <c r="BD92" s="10"/>
      <c r="BE92" s="10"/>
      <c r="BF92" s="10"/>
      <c r="BG92" s="10"/>
      <c r="BH92" s="70"/>
      <c r="BI92" s="70"/>
      <c r="BJ92" s="10"/>
      <c r="BK92" s="10"/>
      <c r="BL92" s="10"/>
    </row>
    <row r="93" spans="1:64" ht="18.75" customHeight="1" x14ac:dyDescent="0.1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 t="s">
        <v>100</v>
      </c>
      <c r="P93" s="10"/>
      <c r="Q93" s="10">
        <v>61</v>
      </c>
      <c r="R93" s="10">
        <v>91</v>
      </c>
      <c r="S93" s="10"/>
      <c r="T93" s="10"/>
      <c r="U93" s="10"/>
      <c r="V93" s="10"/>
      <c r="W93" s="10"/>
      <c r="X93" s="10"/>
      <c r="Y93" s="10"/>
      <c r="Z93" s="10"/>
      <c r="AA93" s="70"/>
      <c r="AB93" s="70"/>
      <c r="AC93" s="10"/>
      <c r="AD93" s="10"/>
      <c r="AE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 t="s">
        <v>100</v>
      </c>
      <c r="AW93" s="10"/>
      <c r="AX93" s="10">
        <v>61</v>
      </c>
      <c r="AY93" s="10">
        <v>91</v>
      </c>
      <c r="AZ93" s="10"/>
      <c r="BA93" s="10"/>
      <c r="BB93" s="10"/>
      <c r="BC93" s="10"/>
      <c r="BD93" s="10"/>
      <c r="BE93" s="10"/>
      <c r="BF93" s="10"/>
      <c r="BG93" s="10"/>
      <c r="BH93" s="70"/>
      <c r="BI93" s="70"/>
      <c r="BJ93" s="10"/>
      <c r="BK93" s="10"/>
      <c r="BL93" s="10"/>
    </row>
    <row r="94" spans="1:64" ht="18.75" customHeight="1" x14ac:dyDescent="0.1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 t="s">
        <v>101</v>
      </c>
      <c r="P94" s="10"/>
      <c r="Q94" s="10">
        <v>91</v>
      </c>
      <c r="R94" s="10">
        <v>61</v>
      </c>
      <c r="S94" s="10"/>
      <c r="T94" s="10"/>
      <c r="U94" s="10"/>
      <c r="V94" s="10"/>
      <c r="W94" s="10"/>
      <c r="X94" s="10"/>
      <c r="Y94" s="10"/>
      <c r="Z94" s="10"/>
      <c r="AA94" s="70"/>
      <c r="AB94" s="70"/>
      <c r="AC94" s="10"/>
      <c r="AD94" s="10"/>
      <c r="AE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 t="s">
        <v>101</v>
      </c>
      <c r="AW94" s="10"/>
      <c r="AX94" s="10">
        <v>91</v>
      </c>
      <c r="AY94" s="10">
        <v>61</v>
      </c>
      <c r="AZ94" s="10"/>
      <c r="BA94" s="10"/>
      <c r="BB94" s="10"/>
      <c r="BC94" s="10"/>
      <c r="BD94" s="10"/>
      <c r="BE94" s="10"/>
      <c r="BF94" s="10"/>
      <c r="BG94" s="10"/>
      <c r="BH94" s="70"/>
      <c r="BI94" s="70"/>
      <c r="BJ94" s="10"/>
      <c r="BK94" s="10"/>
      <c r="BL94" s="10"/>
    </row>
    <row r="95" spans="1:64" ht="18.75" customHeight="1" x14ac:dyDescent="0.1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 t="s">
        <v>102</v>
      </c>
      <c r="P95" s="10"/>
      <c r="Q95" s="10">
        <v>65</v>
      </c>
      <c r="R95" s="10">
        <v>91</v>
      </c>
      <c r="S95" s="10"/>
      <c r="T95" s="10"/>
      <c r="U95" s="10"/>
      <c r="V95" s="10"/>
      <c r="W95" s="10"/>
      <c r="X95" s="10"/>
      <c r="Y95" s="10"/>
      <c r="Z95" s="10"/>
      <c r="AA95" s="70"/>
      <c r="AB95" s="70"/>
      <c r="AC95" s="10"/>
      <c r="AD95" s="10"/>
      <c r="AE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 t="s">
        <v>102</v>
      </c>
      <c r="AW95" s="10"/>
      <c r="AX95" s="10">
        <v>65</v>
      </c>
      <c r="AY95" s="10">
        <v>91</v>
      </c>
      <c r="AZ95" s="10"/>
      <c r="BA95" s="10"/>
      <c r="BB95" s="10"/>
      <c r="BC95" s="10"/>
      <c r="BD95" s="10"/>
      <c r="BE95" s="10"/>
      <c r="BF95" s="10"/>
      <c r="BG95" s="10"/>
      <c r="BH95" s="70"/>
      <c r="BI95" s="70"/>
      <c r="BJ95" s="10"/>
      <c r="BK95" s="10"/>
      <c r="BL95" s="10"/>
    </row>
    <row r="96" spans="1:64" ht="18.75" customHeight="1" x14ac:dyDescent="0.1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 t="s">
        <v>103</v>
      </c>
      <c r="P96" s="10"/>
      <c r="Q96" s="10">
        <v>91</v>
      </c>
      <c r="R96" s="10">
        <v>65</v>
      </c>
      <c r="S96" s="10"/>
      <c r="T96" s="10"/>
      <c r="U96" s="10"/>
      <c r="V96" s="10"/>
      <c r="W96" s="10"/>
      <c r="X96" s="10"/>
      <c r="Y96" s="10"/>
      <c r="Z96" s="10"/>
      <c r="AA96" s="70"/>
      <c r="AB96" s="70"/>
      <c r="AC96" s="10"/>
      <c r="AD96" s="10"/>
      <c r="AE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 t="s">
        <v>103</v>
      </c>
      <c r="AW96" s="10"/>
      <c r="AX96" s="10">
        <v>91</v>
      </c>
      <c r="AY96" s="10">
        <v>65</v>
      </c>
      <c r="AZ96" s="10"/>
      <c r="BA96" s="10"/>
      <c r="BB96" s="10"/>
      <c r="BC96" s="10"/>
      <c r="BD96" s="10"/>
      <c r="BE96" s="10"/>
      <c r="BF96" s="10"/>
      <c r="BG96" s="10"/>
      <c r="BH96" s="70"/>
      <c r="BI96" s="70"/>
      <c r="BJ96" s="10"/>
      <c r="BK96" s="10"/>
      <c r="BL96" s="10"/>
    </row>
    <row r="97" spans="1:64" ht="18.75" customHeight="1" x14ac:dyDescent="0.1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70"/>
      <c r="AB97" s="70"/>
      <c r="AC97" s="10"/>
      <c r="AD97" s="10"/>
      <c r="AE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70"/>
      <c r="BI97" s="70"/>
      <c r="BJ97" s="10"/>
      <c r="BK97" s="10"/>
      <c r="BL97" s="10"/>
    </row>
    <row r="98" spans="1:64" ht="18.75" customHeight="1" x14ac:dyDescent="0.1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70"/>
      <c r="AB98" s="70"/>
      <c r="AC98" s="10"/>
      <c r="AD98" s="10"/>
      <c r="AE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70"/>
      <c r="BI98" s="70"/>
      <c r="BJ98" s="10"/>
      <c r="BK98" s="10"/>
      <c r="BL98" s="10"/>
    </row>
    <row r="99" spans="1:64" ht="18.75" customHeight="1" x14ac:dyDescent="0.1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70"/>
      <c r="AB99" s="70"/>
      <c r="AC99" s="10"/>
      <c r="AD99" s="10"/>
      <c r="AE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70"/>
      <c r="BI99" s="70"/>
      <c r="BJ99" s="10"/>
      <c r="BK99" s="10"/>
      <c r="BL99" s="10"/>
    </row>
    <row r="100" spans="1:64" ht="18.75" customHeight="1" x14ac:dyDescent="0.1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70"/>
      <c r="AB100" s="70"/>
      <c r="AC100" s="10"/>
      <c r="AD100" s="10"/>
      <c r="AE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70"/>
      <c r="BI100" s="70"/>
      <c r="BJ100" s="10"/>
      <c r="BK100" s="10"/>
      <c r="BL100" s="10"/>
    </row>
    <row r="101" spans="1:64" ht="18.75" customHeight="1" x14ac:dyDescent="0.1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70"/>
      <c r="AB101" s="70"/>
      <c r="AC101" s="10"/>
      <c r="AD101" s="10"/>
      <c r="AE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70"/>
      <c r="BI101" s="70"/>
      <c r="BJ101" s="10"/>
      <c r="BK101" s="10"/>
      <c r="BL101" s="10"/>
    </row>
    <row r="102" spans="1:64" ht="18.75" customHeight="1" x14ac:dyDescent="0.1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70"/>
      <c r="AB102" s="70"/>
      <c r="AC102" s="10"/>
      <c r="AD102" s="10"/>
      <c r="AE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70"/>
      <c r="BI102" s="70"/>
      <c r="BJ102" s="10"/>
      <c r="BK102" s="10"/>
      <c r="BL102" s="10"/>
    </row>
    <row r="103" spans="1:64" ht="18.75" customHeight="1" x14ac:dyDescent="0.1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70"/>
      <c r="AB103" s="70"/>
      <c r="AC103" s="10"/>
      <c r="AD103" s="10"/>
      <c r="AE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70"/>
      <c r="BI103" s="70"/>
      <c r="BJ103" s="10"/>
      <c r="BK103" s="10"/>
      <c r="BL103" s="10"/>
    </row>
    <row r="104" spans="1:64" ht="18.75" customHeight="1" x14ac:dyDescent="0.1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70"/>
      <c r="AB104" s="70"/>
      <c r="AC104" s="10"/>
      <c r="AD104" s="10"/>
      <c r="AE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70"/>
      <c r="BI104" s="70"/>
      <c r="BJ104" s="10"/>
      <c r="BK104" s="10"/>
      <c r="BL104" s="10"/>
    </row>
    <row r="105" spans="1:64" ht="18.75" customHeight="1" x14ac:dyDescent="0.1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70"/>
      <c r="AB105" s="70"/>
      <c r="AC105" s="10"/>
      <c r="AD105" s="10"/>
      <c r="AE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70"/>
      <c r="BI105" s="70"/>
      <c r="BJ105" s="10"/>
      <c r="BK105" s="10"/>
      <c r="BL105" s="10"/>
    </row>
    <row r="106" spans="1:64" ht="18.75" customHeight="1" x14ac:dyDescent="0.1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70"/>
      <c r="AB106" s="70"/>
      <c r="AC106" s="10"/>
      <c r="AD106" s="10"/>
      <c r="AE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70"/>
      <c r="BI106" s="70"/>
      <c r="BJ106" s="10"/>
      <c r="BK106" s="10"/>
      <c r="BL106" s="10"/>
    </row>
    <row r="107" spans="1:64" ht="18.75" customHeight="1" x14ac:dyDescent="0.1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70"/>
      <c r="AB107" s="70"/>
      <c r="AC107" s="10"/>
      <c r="AD107" s="10"/>
      <c r="AE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70"/>
      <c r="BI107" s="70"/>
      <c r="BJ107" s="10"/>
      <c r="BK107" s="10"/>
      <c r="BL107" s="10"/>
    </row>
    <row r="108" spans="1:64" ht="18.75" customHeight="1" x14ac:dyDescent="0.1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70"/>
      <c r="AB108" s="70"/>
      <c r="AC108" s="10"/>
      <c r="AD108" s="10"/>
      <c r="AE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70"/>
      <c r="BI108" s="70"/>
      <c r="BJ108" s="10"/>
      <c r="BK108" s="10"/>
      <c r="BL108" s="10"/>
    </row>
    <row r="109" spans="1:64" ht="18.75" customHeight="1" x14ac:dyDescent="0.1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70"/>
      <c r="AB109" s="70"/>
      <c r="AC109" s="10"/>
      <c r="AD109" s="10"/>
      <c r="AE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70"/>
      <c r="BI109" s="70"/>
      <c r="BJ109" s="10"/>
      <c r="BK109" s="10"/>
      <c r="BL109" s="10"/>
    </row>
    <row r="110" spans="1:64" ht="18.75" customHeight="1" x14ac:dyDescent="0.1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70"/>
      <c r="AB110" s="70"/>
      <c r="AC110" s="10"/>
      <c r="AD110" s="10"/>
      <c r="AE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70"/>
      <c r="BI110" s="70"/>
      <c r="BJ110" s="10"/>
      <c r="BK110" s="10"/>
      <c r="BL110" s="10"/>
    </row>
    <row r="111" spans="1:64" ht="18.75" customHeight="1" x14ac:dyDescent="0.1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70"/>
      <c r="AB111" s="70"/>
      <c r="AC111" s="10"/>
      <c r="AD111" s="10"/>
      <c r="AE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70"/>
      <c r="BI111" s="70"/>
      <c r="BJ111" s="10"/>
      <c r="BK111" s="10"/>
      <c r="BL111" s="10"/>
    </row>
    <row r="112" spans="1:64" ht="18.75" customHeight="1" x14ac:dyDescent="0.1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70"/>
      <c r="AB112" s="70"/>
      <c r="AC112" s="10"/>
      <c r="AD112" s="10"/>
      <c r="AE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70"/>
      <c r="BI112" s="70"/>
      <c r="BJ112" s="10"/>
      <c r="BK112" s="10"/>
      <c r="BL112" s="10"/>
    </row>
    <row r="113" spans="1:64" ht="18.75" customHeight="1" x14ac:dyDescent="0.1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70"/>
      <c r="AB113" s="70"/>
      <c r="AC113" s="10"/>
      <c r="AD113" s="10"/>
      <c r="AE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70"/>
      <c r="BI113" s="70"/>
      <c r="BJ113" s="10"/>
      <c r="BK113" s="10"/>
      <c r="BL113" s="10"/>
    </row>
    <row r="114" spans="1:64" ht="18.75" customHeight="1" x14ac:dyDescent="0.1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70"/>
      <c r="AB114" s="70"/>
      <c r="AC114" s="10"/>
      <c r="AD114" s="10"/>
      <c r="AE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70"/>
      <c r="BI114" s="70"/>
      <c r="BJ114" s="10"/>
      <c r="BK114" s="10"/>
      <c r="BL114" s="10"/>
    </row>
    <row r="115" spans="1:64" ht="18.75" customHeight="1" x14ac:dyDescent="0.1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70"/>
      <c r="AB115" s="70"/>
      <c r="AC115" s="10"/>
      <c r="AD115" s="10"/>
      <c r="AE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70"/>
      <c r="BI115" s="70"/>
      <c r="BJ115" s="10"/>
      <c r="BK115" s="10"/>
      <c r="BL115" s="10"/>
    </row>
    <row r="116" spans="1:64" ht="18.75" customHeight="1" x14ac:dyDescent="0.1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70"/>
      <c r="AB116" s="70"/>
      <c r="AC116" s="10"/>
      <c r="AD116" s="10"/>
      <c r="AE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70"/>
      <c r="BI116" s="70"/>
      <c r="BJ116" s="10"/>
      <c r="BK116" s="10"/>
      <c r="BL116" s="10"/>
    </row>
    <row r="117" spans="1:64" ht="18.75" customHeight="1" x14ac:dyDescent="0.1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70"/>
      <c r="AB117" s="70"/>
      <c r="AC117" s="10"/>
      <c r="AD117" s="10"/>
      <c r="AE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70"/>
      <c r="BI117" s="70"/>
      <c r="BJ117" s="10"/>
      <c r="BK117" s="10"/>
      <c r="BL117" s="10"/>
    </row>
    <row r="118" spans="1:64" ht="18.75" customHeight="1" x14ac:dyDescent="0.1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70"/>
      <c r="AB118" s="70"/>
      <c r="AC118" s="10"/>
      <c r="AD118" s="10"/>
      <c r="AE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70"/>
      <c r="BI118" s="70"/>
      <c r="BJ118" s="10"/>
      <c r="BK118" s="10"/>
      <c r="BL118" s="10"/>
    </row>
    <row r="119" spans="1:64" ht="18.75" customHeight="1" x14ac:dyDescent="0.1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70"/>
      <c r="AB119" s="70"/>
      <c r="AC119" s="10"/>
      <c r="AD119" s="10"/>
      <c r="AE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70"/>
      <c r="BI119" s="70"/>
      <c r="BJ119" s="10"/>
      <c r="BK119" s="10"/>
      <c r="BL119" s="10"/>
    </row>
    <row r="120" spans="1:64" ht="18.75" customHeight="1" x14ac:dyDescent="0.1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70"/>
      <c r="AB120" s="70"/>
      <c r="AC120" s="10"/>
      <c r="AD120" s="10"/>
      <c r="AE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70"/>
      <c r="BI120" s="70"/>
      <c r="BJ120" s="10"/>
      <c r="BK120" s="10"/>
      <c r="BL120" s="10"/>
    </row>
    <row r="121" spans="1:64" ht="18.75" customHeight="1" x14ac:dyDescent="0.1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70"/>
      <c r="AB121" s="70"/>
      <c r="AC121" s="10"/>
      <c r="AD121" s="10"/>
      <c r="AE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70"/>
      <c r="BI121" s="70"/>
      <c r="BJ121" s="10"/>
      <c r="BK121" s="10"/>
      <c r="BL121" s="10"/>
    </row>
    <row r="122" spans="1:64" ht="18.75" customHeight="1" x14ac:dyDescent="0.1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70"/>
      <c r="AB122" s="70"/>
      <c r="AC122" s="10"/>
      <c r="AD122" s="10"/>
      <c r="AE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70"/>
      <c r="BI122" s="70"/>
      <c r="BJ122" s="10"/>
      <c r="BK122" s="10"/>
      <c r="BL122" s="10"/>
    </row>
    <row r="123" spans="1:64" ht="18.75" customHeight="1" x14ac:dyDescent="0.1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70"/>
      <c r="AB123" s="70"/>
      <c r="AC123" s="10"/>
      <c r="AD123" s="10"/>
      <c r="AE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70"/>
      <c r="BI123" s="70"/>
      <c r="BJ123" s="10"/>
      <c r="BK123" s="10"/>
      <c r="BL123" s="10"/>
    </row>
    <row r="124" spans="1:64" ht="18.75" customHeight="1" x14ac:dyDescent="0.1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70"/>
      <c r="AB124" s="70"/>
      <c r="AC124" s="10"/>
      <c r="AD124" s="10"/>
      <c r="AE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70"/>
      <c r="BI124" s="70"/>
      <c r="BJ124" s="10"/>
      <c r="BK124" s="10"/>
      <c r="BL124" s="10"/>
    </row>
    <row r="125" spans="1:64" ht="18.75" customHeight="1" x14ac:dyDescent="0.1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70"/>
      <c r="AB125" s="70"/>
      <c r="AC125" s="10"/>
      <c r="AD125" s="10"/>
      <c r="AE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70"/>
      <c r="BI125" s="70"/>
      <c r="BJ125" s="10"/>
      <c r="BK125" s="10"/>
      <c r="BL125" s="10"/>
    </row>
    <row r="126" spans="1:64" ht="18.75" customHeight="1" x14ac:dyDescent="0.1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70"/>
      <c r="AB126" s="70"/>
      <c r="AC126" s="10"/>
      <c r="AD126" s="10"/>
      <c r="AE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70"/>
      <c r="BI126" s="70"/>
      <c r="BJ126" s="10"/>
      <c r="BK126" s="10"/>
      <c r="BL126" s="10"/>
    </row>
    <row r="127" spans="1:64" ht="18.75" customHeight="1" x14ac:dyDescent="0.1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70"/>
      <c r="AB127" s="70"/>
      <c r="AC127" s="10"/>
      <c r="AD127" s="10"/>
      <c r="AE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70"/>
      <c r="BI127" s="70"/>
      <c r="BJ127" s="10"/>
      <c r="BK127" s="10"/>
      <c r="BL127" s="10"/>
    </row>
    <row r="128" spans="1:64" ht="18.75" customHeight="1" x14ac:dyDescent="0.1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70"/>
      <c r="AB128" s="70"/>
      <c r="AC128" s="10"/>
      <c r="AD128" s="10"/>
      <c r="AE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70"/>
      <c r="BI128" s="70"/>
      <c r="BJ128" s="10"/>
      <c r="BK128" s="10"/>
      <c r="BL128" s="10"/>
    </row>
    <row r="129" spans="1:64" ht="18.75" customHeight="1" x14ac:dyDescent="0.1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70"/>
      <c r="AB129" s="70"/>
      <c r="AC129" s="10"/>
      <c r="AD129" s="10"/>
      <c r="AE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70"/>
      <c r="BI129" s="70"/>
      <c r="BJ129" s="10"/>
      <c r="BK129" s="10"/>
      <c r="BL129" s="10"/>
    </row>
    <row r="130" spans="1:64" ht="18.75" customHeight="1" x14ac:dyDescent="0.1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70"/>
      <c r="AB130" s="70"/>
      <c r="AC130" s="10"/>
      <c r="AD130" s="10"/>
      <c r="AE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70"/>
      <c r="BI130" s="70"/>
      <c r="BJ130" s="10"/>
      <c r="BK130" s="10"/>
      <c r="BL130" s="10"/>
    </row>
    <row r="131" spans="1:64" ht="18.75" customHeight="1" x14ac:dyDescent="0.1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70"/>
      <c r="AB131" s="70"/>
      <c r="AC131" s="10"/>
      <c r="AD131" s="10"/>
      <c r="AE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70"/>
      <c r="BI131" s="70"/>
      <c r="BJ131" s="10"/>
      <c r="BK131" s="10"/>
      <c r="BL131" s="10"/>
    </row>
    <row r="132" spans="1:64" ht="18.75" customHeight="1" x14ac:dyDescent="0.1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70"/>
      <c r="AB132" s="70"/>
      <c r="AC132" s="10"/>
      <c r="AD132" s="10"/>
      <c r="AE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70"/>
      <c r="BI132" s="70"/>
      <c r="BJ132" s="10"/>
      <c r="BK132" s="10"/>
      <c r="BL132" s="10"/>
    </row>
    <row r="133" spans="1:64" ht="18.75" customHeight="1" x14ac:dyDescent="0.1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70"/>
      <c r="AB133" s="70"/>
      <c r="AC133" s="10"/>
      <c r="AD133" s="10"/>
      <c r="AE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70"/>
      <c r="BI133" s="70"/>
      <c r="BJ133" s="10"/>
      <c r="BK133" s="10"/>
      <c r="BL133" s="10"/>
    </row>
    <row r="134" spans="1:64" ht="18.75" customHeight="1" x14ac:dyDescent="0.1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70"/>
      <c r="AB134" s="70"/>
      <c r="AC134" s="10"/>
      <c r="AD134" s="10"/>
      <c r="AE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70"/>
      <c r="BI134" s="70"/>
      <c r="BJ134" s="10"/>
      <c r="BK134" s="10"/>
      <c r="BL134" s="10"/>
    </row>
    <row r="135" spans="1:64" ht="18.75" customHeight="1" x14ac:dyDescent="0.1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70"/>
      <c r="AB135" s="70"/>
      <c r="AC135" s="10"/>
      <c r="AD135" s="10"/>
      <c r="AE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70"/>
      <c r="BI135" s="70"/>
      <c r="BJ135" s="10"/>
      <c r="BK135" s="10"/>
      <c r="BL135" s="10"/>
    </row>
    <row r="136" spans="1:64" ht="18.75" customHeight="1" x14ac:dyDescent="0.1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70"/>
      <c r="AB136" s="70"/>
      <c r="AC136" s="10"/>
      <c r="AD136" s="10"/>
      <c r="AE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70"/>
      <c r="BI136" s="70"/>
      <c r="BJ136" s="10"/>
      <c r="BK136" s="10"/>
      <c r="BL136" s="10"/>
    </row>
    <row r="137" spans="1:64" ht="18.75" customHeight="1" x14ac:dyDescent="0.1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70"/>
      <c r="AB137" s="70"/>
      <c r="AC137" s="10"/>
      <c r="AD137" s="10"/>
      <c r="AE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70"/>
      <c r="BI137" s="70"/>
      <c r="BJ137" s="10"/>
      <c r="BK137" s="10"/>
      <c r="BL137" s="10"/>
    </row>
    <row r="138" spans="1:64" ht="18.75" customHeight="1" x14ac:dyDescent="0.1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70"/>
      <c r="AB138" s="70"/>
      <c r="AC138" s="10"/>
      <c r="AD138" s="10"/>
      <c r="AE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70"/>
      <c r="BI138" s="70"/>
      <c r="BJ138" s="10"/>
      <c r="BK138" s="10"/>
      <c r="BL138" s="10"/>
    </row>
    <row r="139" spans="1:64" ht="18.75" customHeight="1" x14ac:dyDescent="0.1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70"/>
      <c r="AB139" s="70"/>
      <c r="AC139" s="10"/>
      <c r="AD139" s="10"/>
      <c r="AE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70"/>
      <c r="BI139" s="70"/>
      <c r="BJ139" s="10"/>
      <c r="BK139" s="10"/>
      <c r="BL139" s="10"/>
    </row>
    <row r="140" spans="1:64" ht="18.75" customHeight="1" x14ac:dyDescent="0.1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70"/>
      <c r="AB140" s="70"/>
      <c r="AC140" s="10"/>
      <c r="AD140" s="10"/>
      <c r="AE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70"/>
      <c r="BI140" s="70"/>
      <c r="BJ140" s="10"/>
      <c r="BK140" s="10"/>
      <c r="BL140" s="10"/>
    </row>
    <row r="141" spans="1:64" ht="18.75" customHeight="1" x14ac:dyDescent="0.15">
      <c r="AA141" s="105"/>
      <c r="AB141" s="105"/>
      <c r="BH141" s="105"/>
      <c r="BI141" s="105"/>
    </row>
    <row r="142" spans="1:64" ht="18.75" customHeight="1" x14ac:dyDescent="0.15">
      <c r="AA142" s="105"/>
      <c r="AB142" s="105"/>
      <c r="BH142" s="105"/>
      <c r="BI142" s="105"/>
    </row>
    <row r="143" spans="1:64" ht="18.75" customHeight="1" x14ac:dyDescent="0.15">
      <c r="AA143" s="105"/>
      <c r="AB143" s="105"/>
      <c r="BH143" s="105"/>
      <c r="BI143" s="105"/>
    </row>
    <row r="144" spans="1:64" ht="18.75" customHeight="1" x14ac:dyDescent="0.15">
      <c r="AA144" s="105"/>
      <c r="AB144" s="105"/>
      <c r="BH144" s="105"/>
      <c r="BI144" s="105"/>
    </row>
    <row r="145" spans="27:61" ht="18.75" customHeight="1" x14ac:dyDescent="0.15">
      <c r="AA145" s="105"/>
      <c r="AB145" s="105"/>
      <c r="BH145" s="105"/>
      <c r="BI145" s="105"/>
    </row>
    <row r="146" spans="27:61" ht="18.75" customHeight="1" x14ac:dyDescent="0.15">
      <c r="AA146" s="105"/>
      <c r="AB146" s="105"/>
      <c r="BH146" s="105"/>
      <c r="BI146" s="105"/>
    </row>
    <row r="147" spans="27:61" ht="18.75" customHeight="1" x14ac:dyDescent="0.15">
      <c r="AA147" s="105"/>
      <c r="AB147" s="105"/>
      <c r="BH147" s="105"/>
      <c r="BI147" s="105"/>
    </row>
    <row r="148" spans="27:61" ht="18.75" customHeight="1" x14ac:dyDescent="0.15">
      <c r="AA148" s="105"/>
      <c r="AB148" s="105"/>
      <c r="BH148" s="105"/>
      <c r="BI148" s="105"/>
    </row>
  </sheetData>
  <mergeCells count="326">
    <mergeCell ref="B83:E83"/>
    <mergeCell ref="BB28:BC28"/>
    <mergeCell ref="BE28:BF28"/>
    <mergeCell ref="AT29:AZ29"/>
    <mergeCell ref="BB29:BC29"/>
    <mergeCell ref="BE29:BF29"/>
    <mergeCell ref="AN30:AP30"/>
    <mergeCell ref="AQ30:AR30"/>
    <mergeCell ref="AT30:AZ30"/>
    <mergeCell ref="BB30:BC30"/>
    <mergeCell ref="BE30:BF30"/>
    <mergeCell ref="AN29:AP29"/>
    <mergeCell ref="AQ29:AR29"/>
    <mergeCell ref="BB38:BC38"/>
    <mergeCell ref="BE38:BF38"/>
    <mergeCell ref="AQ33:AR33"/>
    <mergeCell ref="AT33:AZ33"/>
    <mergeCell ref="S66:W66"/>
    <mergeCell ref="U33:V33"/>
    <mergeCell ref="W33:AB33"/>
    <mergeCell ref="Q43:AD45"/>
    <mergeCell ref="B52:AE53"/>
    <mergeCell ref="AI52:BL53"/>
    <mergeCell ref="C56:AE57"/>
    <mergeCell ref="AJ56:BL57"/>
    <mergeCell ref="H41:K44"/>
    <mergeCell ref="C45:K50"/>
    <mergeCell ref="AJ41:AN44"/>
    <mergeCell ref="R41:S42"/>
    <mergeCell ref="C41:G44"/>
    <mergeCell ref="B37:D37"/>
    <mergeCell ref="E37:F37"/>
    <mergeCell ref="G37:I37"/>
    <mergeCell ref="J37:K37"/>
    <mergeCell ref="AL38:AM38"/>
    <mergeCell ref="AT38:AZ38"/>
    <mergeCell ref="BE37:BF37"/>
    <mergeCell ref="X40:AC42"/>
    <mergeCell ref="AQ38:AR38"/>
    <mergeCell ref="AN37:AP37"/>
    <mergeCell ref="AQ37:AR37"/>
    <mergeCell ref="AT37:AZ37"/>
    <mergeCell ref="BB37:BC37"/>
    <mergeCell ref="X38:Y38"/>
    <mergeCell ref="AL36:AM36"/>
    <mergeCell ref="AN38:AP38"/>
    <mergeCell ref="AL37:AM37"/>
    <mergeCell ref="X37:Y37"/>
    <mergeCell ref="AC37:AD37"/>
    <mergeCell ref="AI37:AK37"/>
    <mergeCell ref="X36:Y36"/>
    <mergeCell ref="AC36:AD36"/>
    <mergeCell ref="AI36:AK36"/>
    <mergeCell ref="AN36:AP36"/>
    <mergeCell ref="AQ36:AR36"/>
    <mergeCell ref="AT36:AZ36"/>
    <mergeCell ref="BE34:BF34"/>
    <mergeCell ref="AN33:AP33"/>
    <mergeCell ref="AN35:AP35"/>
    <mergeCell ref="U32:V32"/>
    <mergeCell ref="U30:V30"/>
    <mergeCell ref="BD33:BI33"/>
    <mergeCell ref="BB33:BC33"/>
    <mergeCell ref="AC38:AD38"/>
    <mergeCell ref="AI38:AK38"/>
    <mergeCell ref="AQ35:AR35"/>
    <mergeCell ref="AT35:AZ35"/>
    <mergeCell ref="AN23:AP23"/>
    <mergeCell ref="AQ23:AR23"/>
    <mergeCell ref="AT23:AZ23"/>
    <mergeCell ref="BB23:BC23"/>
    <mergeCell ref="BE23:BF23"/>
    <mergeCell ref="AI22:AK22"/>
    <mergeCell ref="AL22:AM22"/>
    <mergeCell ref="AI21:AK21"/>
    <mergeCell ref="AL23:AM23"/>
    <mergeCell ref="AT21:AZ21"/>
    <mergeCell ref="AT22:AZ22"/>
    <mergeCell ref="AN22:AP22"/>
    <mergeCell ref="AQ22:AR22"/>
    <mergeCell ref="B36:D36"/>
    <mergeCell ref="E36:F36"/>
    <mergeCell ref="M36:S36"/>
    <mergeCell ref="U36:V36"/>
    <mergeCell ref="J38:K38"/>
    <mergeCell ref="B38:D38"/>
    <mergeCell ref="E38:F38"/>
    <mergeCell ref="M38:S38"/>
    <mergeCell ref="U38:V38"/>
    <mergeCell ref="G38:I38"/>
    <mergeCell ref="M37:S37"/>
    <mergeCell ref="U37:V37"/>
    <mergeCell ref="G36:I36"/>
    <mergeCell ref="J36:K36"/>
    <mergeCell ref="B34:D34"/>
    <mergeCell ref="E34:F34"/>
    <mergeCell ref="M34:S34"/>
    <mergeCell ref="U34:V34"/>
    <mergeCell ref="AL35:AM35"/>
    <mergeCell ref="X35:Y35"/>
    <mergeCell ref="AC35:AD35"/>
    <mergeCell ref="AI35:AK35"/>
    <mergeCell ref="B35:D35"/>
    <mergeCell ref="E35:F35"/>
    <mergeCell ref="G35:I35"/>
    <mergeCell ref="J35:K35"/>
    <mergeCell ref="M35:S35"/>
    <mergeCell ref="U35:V35"/>
    <mergeCell ref="X34:Y34"/>
    <mergeCell ref="AC34:AD34"/>
    <mergeCell ref="AI34:AK34"/>
    <mergeCell ref="G34:I34"/>
    <mergeCell ref="J34:K34"/>
    <mergeCell ref="AL34:AM34"/>
    <mergeCell ref="B33:D33"/>
    <mergeCell ref="E33:F33"/>
    <mergeCell ref="M33:S33"/>
    <mergeCell ref="AC33:AD33"/>
    <mergeCell ref="AI33:AK33"/>
    <mergeCell ref="AL33:AM33"/>
    <mergeCell ref="G33:I33"/>
    <mergeCell ref="J33:K33"/>
    <mergeCell ref="G27:I27"/>
    <mergeCell ref="J27:K27"/>
    <mergeCell ref="B27:D27"/>
    <mergeCell ref="E27:F27"/>
    <mergeCell ref="M27:S27"/>
    <mergeCell ref="U27:V27"/>
    <mergeCell ref="M29:S29"/>
    <mergeCell ref="AL30:AM30"/>
    <mergeCell ref="X30:Y30"/>
    <mergeCell ref="AC30:AD30"/>
    <mergeCell ref="AI30:AK30"/>
    <mergeCell ref="G30:I30"/>
    <mergeCell ref="J30:K30"/>
    <mergeCell ref="B30:D30"/>
    <mergeCell ref="E30:F30"/>
    <mergeCell ref="M30:S30"/>
    <mergeCell ref="AL27:AM27"/>
    <mergeCell ref="X27:Y27"/>
    <mergeCell ref="AC27:AD27"/>
    <mergeCell ref="AI27:AK27"/>
    <mergeCell ref="AN27:AP27"/>
    <mergeCell ref="AQ27:AR27"/>
    <mergeCell ref="AT27:AZ27"/>
    <mergeCell ref="BB27:BC27"/>
    <mergeCell ref="BE27:BF27"/>
    <mergeCell ref="X28:Y28"/>
    <mergeCell ref="AC28:AD28"/>
    <mergeCell ref="AI28:AK28"/>
    <mergeCell ref="AN28:AP28"/>
    <mergeCell ref="AQ28:AR28"/>
    <mergeCell ref="AT28:AZ28"/>
    <mergeCell ref="B29:D29"/>
    <mergeCell ref="E29:F29"/>
    <mergeCell ref="G29:I29"/>
    <mergeCell ref="J29:K29"/>
    <mergeCell ref="U29:V29"/>
    <mergeCell ref="X29:Y29"/>
    <mergeCell ref="AC29:AD29"/>
    <mergeCell ref="AI29:AK29"/>
    <mergeCell ref="AL29:AM29"/>
    <mergeCell ref="AN26:AP26"/>
    <mergeCell ref="AQ26:AR26"/>
    <mergeCell ref="AT26:AZ26"/>
    <mergeCell ref="BB26:BC26"/>
    <mergeCell ref="BE26:BF26"/>
    <mergeCell ref="BJ25:BK25"/>
    <mergeCell ref="BJ26:BK26"/>
    <mergeCell ref="B28:D28"/>
    <mergeCell ref="E28:F28"/>
    <mergeCell ref="G28:I28"/>
    <mergeCell ref="J28:K28"/>
    <mergeCell ref="M28:S28"/>
    <mergeCell ref="U28:V28"/>
    <mergeCell ref="AL26:AM26"/>
    <mergeCell ref="X26:Y26"/>
    <mergeCell ref="AC26:AD26"/>
    <mergeCell ref="AI26:AK26"/>
    <mergeCell ref="B26:D26"/>
    <mergeCell ref="E26:F26"/>
    <mergeCell ref="G26:I26"/>
    <mergeCell ref="J26:K26"/>
    <mergeCell ref="M26:S26"/>
    <mergeCell ref="U26:V26"/>
    <mergeCell ref="AL28:AM28"/>
    <mergeCell ref="AL25:AM25"/>
    <mergeCell ref="X25:Y25"/>
    <mergeCell ref="AC25:AD25"/>
    <mergeCell ref="AI25:AK25"/>
    <mergeCell ref="AN25:AP25"/>
    <mergeCell ref="AQ25:AR25"/>
    <mergeCell ref="AT25:AZ25"/>
    <mergeCell ref="BB25:BC25"/>
    <mergeCell ref="BE25:BF25"/>
    <mergeCell ref="B24:D24"/>
    <mergeCell ref="E24:F24"/>
    <mergeCell ref="G24:I24"/>
    <mergeCell ref="J24:K24"/>
    <mergeCell ref="M24:S24"/>
    <mergeCell ref="U24:V24"/>
    <mergeCell ref="G25:I25"/>
    <mergeCell ref="J25:K25"/>
    <mergeCell ref="B25:D25"/>
    <mergeCell ref="E25:F25"/>
    <mergeCell ref="M25:S25"/>
    <mergeCell ref="U25:V25"/>
    <mergeCell ref="AN24:AP24"/>
    <mergeCell ref="AQ24:AR24"/>
    <mergeCell ref="AT24:AZ24"/>
    <mergeCell ref="BB24:BC24"/>
    <mergeCell ref="BE24:BF24"/>
    <mergeCell ref="AL24:AM24"/>
    <mergeCell ref="X24:Y24"/>
    <mergeCell ref="AC24:AD24"/>
    <mergeCell ref="AI24:AK24"/>
    <mergeCell ref="X23:Y23"/>
    <mergeCell ref="AC23:AD23"/>
    <mergeCell ref="AI23:AK23"/>
    <mergeCell ref="G23:I23"/>
    <mergeCell ref="J23:K23"/>
    <mergeCell ref="B23:D23"/>
    <mergeCell ref="E23:F23"/>
    <mergeCell ref="M23:S23"/>
    <mergeCell ref="U23:V23"/>
    <mergeCell ref="M16:O16"/>
    <mergeCell ref="U16:W16"/>
    <mergeCell ref="BB22:BC22"/>
    <mergeCell ref="BE22:BF22"/>
    <mergeCell ref="B22:D22"/>
    <mergeCell ref="E22:F22"/>
    <mergeCell ref="AC22:AD22"/>
    <mergeCell ref="X22:Y22"/>
    <mergeCell ref="AB18:AD18"/>
    <mergeCell ref="BB21:BI21"/>
    <mergeCell ref="W3:Z3"/>
    <mergeCell ref="AB3:AC3"/>
    <mergeCell ref="W4:AD4"/>
    <mergeCell ref="B10:AD10"/>
    <mergeCell ref="AI10:BK10"/>
    <mergeCell ref="B11:AD11"/>
    <mergeCell ref="AI11:BK11"/>
    <mergeCell ref="AI14:AL14"/>
    <mergeCell ref="AL21:AM21"/>
    <mergeCell ref="G21:I21"/>
    <mergeCell ref="J21:K21"/>
    <mergeCell ref="X18:AA18"/>
    <mergeCell ref="AN21:AP21"/>
    <mergeCell ref="AQ21:AR21"/>
    <mergeCell ref="X16:AD16"/>
    <mergeCell ref="P16:T16"/>
    <mergeCell ref="U18:W18"/>
    <mergeCell ref="R18:T18"/>
    <mergeCell ref="BD3:BG3"/>
    <mergeCell ref="BI3:BJ3"/>
    <mergeCell ref="BD4:BK4"/>
    <mergeCell ref="BF8:BJ8"/>
    <mergeCell ref="AM14:AU14"/>
    <mergeCell ref="AV14:AW14"/>
    <mergeCell ref="AA72:AC72"/>
    <mergeCell ref="B12:AD12"/>
    <mergeCell ref="AI12:BK12"/>
    <mergeCell ref="N8:V8"/>
    <mergeCell ref="W8:X8"/>
    <mergeCell ref="Y8:AC8"/>
    <mergeCell ref="B21:D21"/>
    <mergeCell ref="E21:F21"/>
    <mergeCell ref="M21:S21"/>
    <mergeCell ref="U21:AB21"/>
    <mergeCell ref="AC21:AD21"/>
    <mergeCell ref="B14:E14"/>
    <mergeCell ref="F14:N14"/>
    <mergeCell ref="O14:P14"/>
    <mergeCell ref="Q14:U14"/>
    <mergeCell ref="V14:AD14"/>
    <mergeCell ref="G22:I22"/>
    <mergeCell ref="J22:K22"/>
    <mergeCell ref="M22:S22"/>
    <mergeCell ref="U22:V22"/>
    <mergeCell ref="U40:W42"/>
    <mergeCell ref="AD40:AD42"/>
    <mergeCell ref="AU8:BC8"/>
    <mergeCell ref="BD8:BE8"/>
    <mergeCell ref="AX14:BB14"/>
    <mergeCell ref="BC14:BK14"/>
    <mergeCell ref="AT16:AV16"/>
    <mergeCell ref="BB16:BD16"/>
    <mergeCell ref="BE16:BK16"/>
    <mergeCell ref="AY18:BA18"/>
    <mergeCell ref="BB18:BD18"/>
    <mergeCell ref="BE18:BH18"/>
    <mergeCell ref="BI18:BK18"/>
    <mergeCell ref="AW16:BA16"/>
    <mergeCell ref="BJ21:BK21"/>
    <mergeCell ref="BJ22:BK22"/>
    <mergeCell ref="BJ23:BK23"/>
    <mergeCell ref="BJ24:BK24"/>
    <mergeCell ref="BJ27:BK27"/>
    <mergeCell ref="BJ28:BK28"/>
    <mergeCell ref="BJ29:BK29"/>
    <mergeCell ref="BJ30:BK30"/>
    <mergeCell ref="BB32:BC32"/>
    <mergeCell ref="BJ33:BK33"/>
    <mergeCell ref="BJ34:BK34"/>
    <mergeCell ref="BJ35:BK35"/>
    <mergeCell ref="AZ66:BD66"/>
    <mergeCell ref="BH72:BJ72"/>
    <mergeCell ref="AI83:AL83"/>
    <mergeCell ref="BJ36:BK36"/>
    <mergeCell ref="BJ37:BK37"/>
    <mergeCell ref="BJ38:BK38"/>
    <mergeCell ref="BB40:BD42"/>
    <mergeCell ref="BE40:BJ42"/>
    <mergeCell ref="BK40:BK42"/>
    <mergeCell ref="AY41:AZ42"/>
    <mergeCell ref="AX43:BK45"/>
    <mergeCell ref="AJ45:AR50"/>
    <mergeCell ref="AO41:AR44"/>
    <mergeCell ref="BB36:BC36"/>
    <mergeCell ref="BE36:BF36"/>
    <mergeCell ref="BB35:BC35"/>
    <mergeCell ref="BE35:BF35"/>
    <mergeCell ref="AN34:AP34"/>
    <mergeCell ref="AQ34:AR34"/>
    <mergeCell ref="AT34:AZ34"/>
    <mergeCell ref="BB34:BC34"/>
  </mergeCells>
  <phoneticPr fontId="2" type="Hiragana"/>
  <conditionalFormatting sqref="V14">
    <cfRule type="expression" dxfId="101" priority="81" stopIfTrue="1">
      <formula>V$14=""</formula>
    </cfRule>
  </conditionalFormatting>
  <conditionalFormatting sqref="W3">
    <cfRule type="expression" dxfId="100" priority="82" stopIfTrue="1">
      <formula>W$3=""</formula>
    </cfRule>
  </conditionalFormatting>
  <conditionalFormatting sqref="N8">
    <cfRule type="expression" dxfId="99" priority="83" stopIfTrue="1">
      <formula>$N$8=""</formula>
    </cfRule>
  </conditionalFormatting>
  <conditionalFormatting sqref="B22:D30">
    <cfRule type="expression" dxfId="98" priority="84" stopIfTrue="1">
      <formula>B$22=""</formula>
    </cfRule>
  </conditionalFormatting>
  <conditionalFormatting sqref="AC22:AD30">
    <cfRule type="expression" dxfId="97" priority="85" stopIfTrue="1">
      <formula>$AC$22=""</formula>
    </cfRule>
  </conditionalFormatting>
  <conditionalFormatting sqref="M22:S30">
    <cfRule type="expression" dxfId="96" priority="80" stopIfTrue="1">
      <formula>M$22=""</formula>
    </cfRule>
  </conditionalFormatting>
  <conditionalFormatting sqref="G22:K30">
    <cfRule type="expression" dxfId="95" priority="79" stopIfTrue="1">
      <formula>$G$22:$K$22=""</formula>
    </cfRule>
  </conditionalFormatting>
  <conditionalFormatting sqref="W4:AC4">
    <cfRule type="expression" dxfId="94" priority="78" stopIfTrue="1">
      <formula>W$4=""</formula>
    </cfRule>
  </conditionalFormatting>
  <conditionalFormatting sqref="H41:K44">
    <cfRule type="expression" dxfId="93" priority="77" stopIfTrue="1">
      <formula>OR(C$41="",AND(C$41="その他",H$41=""))</formula>
    </cfRule>
  </conditionalFormatting>
  <conditionalFormatting sqref="G34:K38">
    <cfRule type="expression" dxfId="92" priority="76" stopIfTrue="1">
      <formula>$G$34:$K$34=""</formula>
    </cfRule>
  </conditionalFormatting>
  <conditionalFormatting sqref="AA22">
    <cfRule type="expression" dxfId="91" priority="86" stopIfTrue="1">
      <formula>AND(OR(B22="立(彫刻)",B22="立(デザイン)",B22="立(工芸)",B22="立(映像)"),AA22="")</formula>
    </cfRule>
  </conditionalFormatting>
  <conditionalFormatting sqref="C41">
    <cfRule type="expression" dxfId="90" priority="75" stopIfTrue="1">
      <formula>$C$41=""</formula>
    </cfRule>
  </conditionalFormatting>
  <conditionalFormatting sqref="U34:V34">
    <cfRule type="expression" dxfId="89" priority="74" stopIfTrue="1">
      <formula>U$22=""</formula>
    </cfRule>
  </conditionalFormatting>
  <conditionalFormatting sqref="X34:Y34">
    <cfRule type="expression" dxfId="88" priority="73" stopIfTrue="1">
      <formula>X$22=""</formula>
    </cfRule>
  </conditionalFormatting>
  <conditionalFormatting sqref="X40:AC42">
    <cfRule type="cellIs" dxfId="87" priority="72" stopIfTrue="1" operator="greaterThan">
      <formula>500</formula>
    </cfRule>
  </conditionalFormatting>
  <conditionalFormatting sqref="T22:T30">
    <cfRule type="expression" dxfId="86" priority="71" stopIfTrue="1">
      <formula>T$22=""</formula>
    </cfRule>
  </conditionalFormatting>
  <conditionalFormatting sqref="P16">
    <cfRule type="expression" dxfId="85" priority="70" stopIfTrue="1">
      <formula>P$16=""</formula>
    </cfRule>
  </conditionalFormatting>
  <conditionalFormatting sqref="X16">
    <cfRule type="expression" dxfId="84" priority="69" stopIfTrue="1">
      <formula>X$16=""</formula>
    </cfRule>
  </conditionalFormatting>
  <conditionalFormatting sqref="AB18">
    <cfRule type="expression" dxfId="83" priority="68" stopIfTrue="1">
      <formula>AB$18=""</formula>
    </cfRule>
  </conditionalFormatting>
  <conditionalFormatting sqref="U18">
    <cfRule type="expression" dxfId="82" priority="67" stopIfTrue="1">
      <formula>U$18=""</formula>
    </cfRule>
  </conditionalFormatting>
  <conditionalFormatting sqref="M34:S38">
    <cfRule type="expression" dxfId="81" priority="66" stopIfTrue="1">
      <formula>$M$34=""</formula>
    </cfRule>
  </conditionalFormatting>
  <conditionalFormatting sqref="AB3">
    <cfRule type="expression" dxfId="80" priority="65" stopIfTrue="1">
      <formula>$AB$3=""</formula>
    </cfRule>
  </conditionalFormatting>
  <conditionalFormatting sqref="Y8">
    <cfRule type="expression" dxfId="79" priority="64" stopIfTrue="1">
      <formula>$Y$8=""</formula>
    </cfRule>
  </conditionalFormatting>
  <conditionalFormatting sqref="E22:F30">
    <cfRule type="expression" dxfId="78" priority="63" stopIfTrue="1">
      <formula>$E$22=""</formula>
    </cfRule>
  </conditionalFormatting>
  <conditionalFormatting sqref="L22:L30">
    <cfRule type="expression" dxfId="77" priority="62">
      <formula>$L$22=""</formula>
    </cfRule>
  </conditionalFormatting>
  <conditionalFormatting sqref="AA23">
    <cfRule type="expression" dxfId="76" priority="61" stopIfTrue="1">
      <formula>AND(OR(B23="立(彫刻)",B23="立(デザイン)",B23="立(工芸)",B23="立(映像)"),AA23="")</formula>
    </cfRule>
  </conditionalFormatting>
  <conditionalFormatting sqref="AA24">
    <cfRule type="expression" dxfId="75" priority="60" stopIfTrue="1">
      <formula>AND(OR(B24="立(彫刻)",B24="立(デザイン)",B24="立(工芸)",B24="立(映像)"),AA24="")</formula>
    </cfRule>
  </conditionalFormatting>
  <conditionalFormatting sqref="AA25">
    <cfRule type="expression" dxfId="74" priority="59" stopIfTrue="1">
      <formula>AND(OR(B25="立(彫刻)",B25="立(デザイン)",B25="立(工芸)",B25="立(映像)"),AA25="")</formula>
    </cfRule>
  </conditionalFormatting>
  <conditionalFormatting sqref="AA26">
    <cfRule type="expression" dxfId="73" priority="58" stopIfTrue="1">
      <formula>AND(OR(B26="立(彫刻)",B26="立(デザイン)",B26="立(工芸)",B26="立(映像)"),AA26="")</formula>
    </cfRule>
  </conditionalFormatting>
  <conditionalFormatting sqref="AA27">
    <cfRule type="expression" dxfId="72" priority="57" stopIfTrue="1">
      <formula>AND(OR(B27="立(彫刻)",B27="立(デザイン)",B27="立(工芸)",B27="立(映像)"),AA27="")</formula>
    </cfRule>
  </conditionalFormatting>
  <conditionalFormatting sqref="AA28">
    <cfRule type="expression" dxfId="71" priority="56" stopIfTrue="1">
      <formula>AND(OR(B28="立(彫刻)",B28="立(デザイン)",B28="立(工芸)",B28="立(映像)"),AA28="")</formula>
    </cfRule>
  </conditionalFormatting>
  <conditionalFormatting sqref="AA29">
    <cfRule type="expression" dxfId="70" priority="55" stopIfTrue="1">
      <formula>AND(OR(B29="立(彫刻)",B29="立(デザイン)",B29="立(工芸)",B29="立(映像)"),AA29="")</formula>
    </cfRule>
  </conditionalFormatting>
  <conditionalFormatting sqref="AA30">
    <cfRule type="expression" dxfId="69" priority="54" stopIfTrue="1">
      <formula>AND(OR(B30="立(彫刻)",B30="立(デザイン)",B30="立(工芸)",B30="立(映像)"),AA30="")</formula>
    </cfRule>
  </conditionalFormatting>
  <conditionalFormatting sqref="AA34">
    <cfRule type="expression" dxfId="68" priority="53" stopIfTrue="1">
      <formula>AND(OR(B34="立(彫刻)",B34="立(デザイン)",B34="立(工芸)",B34="立(映像)"),AA34="")</formula>
    </cfRule>
  </conditionalFormatting>
  <conditionalFormatting sqref="AA35">
    <cfRule type="expression" dxfId="67" priority="52" stopIfTrue="1">
      <formula>AND(OR(B35="立(彫刻)",B35="立(デザイン)",B35="立(工芸)",B35="立(映像)"),AA35="")</formula>
    </cfRule>
  </conditionalFormatting>
  <conditionalFormatting sqref="AA36">
    <cfRule type="expression" dxfId="66" priority="51" stopIfTrue="1">
      <formula>AND(OR(B36="立(彫刻)",B36="立(デザイン)",B36="立(工芸)",B36="立(映像)"),AA36="")</formula>
    </cfRule>
  </conditionalFormatting>
  <conditionalFormatting sqref="AA37">
    <cfRule type="expression" dxfId="65" priority="50" stopIfTrue="1">
      <formula>AND(OR(B37="立(彫刻)",B37="立(デザイン)",B37="立(工芸)",B37="立(映像)"),AA37="")</formula>
    </cfRule>
  </conditionalFormatting>
  <conditionalFormatting sqref="AA38">
    <cfRule type="expression" dxfId="64" priority="49" stopIfTrue="1">
      <formula>AND(OR(B38="立(彫刻)",B38="立(デザイン)",B38="立(工芸)",B38="立(映像)"),AA38="")</formula>
    </cfRule>
  </conditionalFormatting>
  <conditionalFormatting sqref="B34:D38">
    <cfRule type="expression" dxfId="63" priority="48" stopIfTrue="1">
      <formula>$B$34=""</formula>
    </cfRule>
  </conditionalFormatting>
  <conditionalFormatting sqref="E34:F38">
    <cfRule type="expression" dxfId="62" priority="47">
      <formula>$E$34=""</formula>
    </cfRule>
  </conditionalFormatting>
  <conditionalFormatting sqref="L34:L38">
    <cfRule type="expression" dxfId="61" priority="46">
      <formula>$L$34=""</formula>
    </cfRule>
  </conditionalFormatting>
  <conditionalFormatting sqref="T34:T38">
    <cfRule type="expression" dxfId="60" priority="45">
      <formula>$T$34=""</formula>
    </cfRule>
  </conditionalFormatting>
  <conditionalFormatting sqref="AC34:AD38">
    <cfRule type="expression" dxfId="59" priority="44">
      <formula>$AC$34=""</formula>
    </cfRule>
  </conditionalFormatting>
  <conditionalFormatting sqref="BC14">
    <cfRule type="expression" dxfId="58" priority="38" stopIfTrue="1">
      <formula>BC$14=""</formula>
    </cfRule>
  </conditionalFormatting>
  <conditionalFormatting sqref="BD3">
    <cfRule type="expression" dxfId="57" priority="39" stopIfTrue="1">
      <formula>BD$3=""</formula>
    </cfRule>
  </conditionalFormatting>
  <conditionalFormatting sqref="AU8">
    <cfRule type="expression" dxfId="56" priority="40" stopIfTrue="1">
      <formula>$N$8=""</formula>
    </cfRule>
  </conditionalFormatting>
  <conditionalFormatting sqref="AI22:AK30">
    <cfRule type="expression" dxfId="55" priority="41" stopIfTrue="1">
      <formula>AI$22=""</formula>
    </cfRule>
  </conditionalFormatting>
  <conditionalFormatting sqref="BJ22:BK30">
    <cfRule type="expression" dxfId="54" priority="42" stopIfTrue="1">
      <formula>$AC$22=""</formula>
    </cfRule>
  </conditionalFormatting>
  <conditionalFormatting sqref="AT22:AZ30">
    <cfRule type="expression" dxfId="53" priority="37" stopIfTrue="1">
      <formula>AT$22=""</formula>
    </cfRule>
  </conditionalFormatting>
  <conditionalFormatting sqref="AN22:AR30">
    <cfRule type="expression" dxfId="52" priority="36" stopIfTrue="1">
      <formula>$G$22:$K$22=""</formula>
    </cfRule>
  </conditionalFormatting>
  <conditionalFormatting sqref="BD4:BJ4">
    <cfRule type="expression" dxfId="51" priority="35" stopIfTrue="1">
      <formula>BD$4=""</formula>
    </cfRule>
  </conditionalFormatting>
  <conditionalFormatting sqref="AO41:AR44">
    <cfRule type="expression" dxfId="50" priority="34" stopIfTrue="1">
      <formula>OR(AJ$41="",AND(AJ$41="その他",AO$41=""))</formula>
    </cfRule>
  </conditionalFormatting>
  <conditionalFormatting sqref="AN34:AR38">
    <cfRule type="expression" dxfId="49" priority="33" stopIfTrue="1">
      <formula>$G$34:$K$34=""</formula>
    </cfRule>
  </conditionalFormatting>
  <conditionalFormatting sqref="BH22">
    <cfRule type="expression" dxfId="48" priority="43" stopIfTrue="1">
      <formula>AND(OR(AI22="立(彫刻)",AI22="立(デザイン)",AI22="立(工芸)",AI22="立(映像)"),BH22="")</formula>
    </cfRule>
  </conditionalFormatting>
  <conditionalFormatting sqref="AJ41">
    <cfRule type="expression" dxfId="47" priority="32" stopIfTrue="1">
      <formula>$C$41=""</formula>
    </cfRule>
  </conditionalFormatting>
  <conditionalFormatting sqref="BB34:BC34">
    <cfRule type="expression" dxfId="46" priority="31" stopIfTrue="1">
      <formula>BB$22=""</formula>
    </cfRule>
  </conditionalFormatting>
  <conditionalFormatting sqref="BE34:BF34">
    <cfRule type="expression" dxfId="45" priority="30" stopIfTrue="1">
      <formula>BE$22=""</formula>
    </cfRule>
  </conditionalFormatting>
  <conditionalFormatting sqref="BE40:BJ42">
    <cfRule type="cellIs" dxfId="44" priority="29" stopIfTrue="1" operator="greaterThan">
      <formula>500</formula>
    </cfRule>
  </conditionalFormatting>
  <conditionalFormatting sqref="BA22:BA30">
    <cfRule type="expression" dxfId="43" priority="28" stopIfTrue="1">
      <formula>BA$22=""</formula>
    </cfRule>
  </conditionalFormatting>
  <conditionalFormatting sqref="AW16">
    <cfRule type="expression" dxfId="42" priority="27" stopIfTrue="1">
      <formula>AW$16=""</formula>
    </cfRule>
  </conditionalFormatting>
  <conditionalFormatting sqref="BE16">
    <cfRule type="expression" dxfId="41" priority="26" stopIfTrue="1">
      <formula>BE$16=""</formula>
    </cfRule>
  </conditionalFormatting>
  <conditionalFormatting sqref="BI18">
    <cfRule type="expression" dxfId="40" priority="25" stopIfTrue="1">
      <formula>BI$18=""</formula>
    </cfRule>
  </conditionalFormatting>
  <conditionalFormatting sqref="BB18">
    <cfRule type="expression" dxfId="39" priority="24" stopIfTrue="1">
      <formula>BB$18=""</formula>
    </cfRule>
  </conditionalFormatting>
  <conditionalFormatting sqref="AT34:AZ38">
    <cfRule type="expression" dxfId="38" priority="23" stopIfTrue="1">
      <formula>$M$34=""</formula>
    </cfRule>
  </conditionalFormatting>
  <conditionalFormatting sqref="BI3">
    <cfRule type="expression" dxfId="37" priority="22" stopIfTrue="1">
      <formula>$AB$3=""</formula>
    </cfRule>
  </conditionalFormatting>
  <conditionalFormatting sqref="BF8">
    <cfRule type="expression" dxfId="36" priority="21" stopIfTrue="1">
      <formula>$Y$8=""</formula>
    </cfRule>
  </conditionalFormatting>
  <conditionalFormatting sqref="AL22:AM30">
    <cfRule type="expression" dxfId="35" priority="20" stopIfTrue="1">
      <formula>$E$22=""</formula>
    </cfRule>
  </conditionalFormatting>
  <conditionalFormatting sqref="AS22:AS30">
    <cfRule type="expression" dxfId="34" priority="19">
      <formula>$L$22=""</formula>
    </cfRule>
  </conditionalFormatting>
  <conditionalFormatting sqref="BH23">
    <cfRule type="expression" dxfId="33" priority="18" stopIfTrue="1">
      <formula>AND(OR(AI23="立(彫刻)",AI23="立(デザイン)",AI23="立(工芸)",AI23="立(映像)"),BH23="")</formula>
    </cfRule>
  </conditionalFormatting>
  <conditionalFormatting sqref="BH24">
    <cfRule type="expression" dxfId="32" priority="17" stopIfTrue="1">
      <formula>AND(OR(AI24="立(彫刻)",AI24="立(デザイン)",AI24="立(工芸)",AI24="立(映像)"),BH24="")</formula>
    </cfRule>
  </conditionalFormatting>
  <conditionalFormatting sqref="BH25">
    <cfRule type="expression" dxfId="31" priority="16" stopIfTrue="1">
      <formula>AND(OR(AI25="立(彫刻)",AI25="立(デザイン)",AI25="立(工芸)",AI25="立(映像)"),BH25="")</formula>
    </cfRule>
  </conditionalFormatting>
  <conditionalFormatting sqref="BH26">
    <cfRule type="expression" dxfId="30" priority="15" stopIfTrue="1">
      <formula>AND(OR(AI26="立(彫刻)",AI26="立(デザイン)",AI26="立(工芸)",AI26="立(映像)"),BH26="")</formula>
    </cfRule>
  </conditionalFormatting>
  <conditionalFormatting sqref="BH27">
    <cfRule type="expression" dxfId="29" priority="14" stopIfTrue="1">
      <formula>AND(OR(AI27="立(彫刻)",AI27="立(デザイン)",AI27="立(工芸)",AI27="立(映像)"),BH27="")</formula>
    </cfRule>
  </conditionalFormatting>
  <conditionalFormatting sqref="BH28">
    <cfRule type="expression" dxfId="28" priority="13" stopIfTrue="1">
      <formula>AND(OR(AI28="立(彫刻)",AI28="立(デザイン)",AI28="立(工芸)",AI28="立(映像)"),BH28="")</formula>
    </cfRule>
  </conditionalFormatting>
  <conditionalFormatting sqref="BH29">
    <cfRule type="expression" dxfId="27" priority="12" stopIfTrue="1">
      <formula>AND(OR(AI29="立(彫刻)",AI29="立(デザイン)",AI29="立(工芸)",AI29="立(映像)"),BH29="")</formula>
    </cfRule>
  </conditionalFormatting>
  <conditionalFormatting sqref="BH30">
    <cfRule type="expression" dxfId="26" priority="11" stopIfTrue="1">
      <formula>AND(OR(AI30="立(彫刻)",AI30="立(デザイン)",AI30="立(工芸)",AI30="立(映像)"),BH30="")</formula>
    </cfRule>
  </conditionalFormatting>
  <conditionalFormatting sqref="BH34">
    <cfRule type="expression" dxfId="25" priority="10" stopIfTrue="1">
      <formula>AND(OR(AI34="立(彫刻)",AI34="立(デザイン)",AI34="立(工芸)",AI34="立(映像)"),BH34="")</formula>
    </cfRule>
  </conditionalFormatting>
  <conditionalFormatting sqref="BH35">
    <cfRule type="expression" dxfId="24" priority="9" stopIfTrue="1">
      <formula>AND(OR(AI35="立(彫刻)",AI35="立(デザイン)",AI35="立(工芸)",AI35="立(映像)"),BH35="")</formula>
    </cfRule>
  </conditionalFormatting>
  <conditionalFormatting sqref="BH36">
    <cfRule type="expression" dxfId="23" priority="8" stopIfTrue="1">
      <formula>AND(OR(AI36="立(彫刻)",AI36="立(デザイン)",AI36="立(工芸)",AI36="立(映像)"),BH36="")</formula>
    </cfRule>
  </conditionalFormatting>
  <conditionalFormatting sqref="BH37">
    <cfRule type="expression" dxfId="22" priority="7" stopIfTrue="1">
      <formula>AND(OR(AI37="立(彫刻)",AI37="立(デザイン)",AI37="立(工芸)",AI37="立(映像)"),BH37="")</formula>
    </cfRule>
  </conditionalFormatting>
  <conditionalFormatting sqref="BH38">
    <cfRule type="expression" dxfId="21" priority="6" stopIfTrue="1">
      <formula>AND(OR(AI38="立(彫刻)",AI38="立(デザイン)",AI38="立(工芸)",AI38="立(映像)"),BH38="")</formula>
    </cfRule>
  </conditionalFormatting>
  <conditionalFormatting sqref="AI34:AK38">
    <cfRule type="expression" dxfId="20" priority="5" stopIfTrue="1">
      <formula>$B$34=""</formula>
    </cfRule>
  </conditionalFormatting>
  <conditionalFormatting sqref="AL34:AM38">
    <cfRule type="expression" dxfId="19" priority="4">
      <formula>$E$34=""</formula>
    </cfRule>
  </conditionalFormatting>
  <conditionalFormatting sqref="AS34:AS38">
    <cfRule type="expression" dxfId="18" priority="3">
      <formula>$L$34=""</formula>
    </cfRule>
  </conditionalFormatting>
  <conditionalFormatting sqref="BA34:BA38">
    <cfRule type="expression" dxfId="17" priority="2">
      <formula>$T$34=""</formula>
    </cfRule>
  </conditionalFormatting>
  <conditionalFormatting sqref="BJ34:BK38">
    <cfRule type="expression" dxfId="16" priority="1">
      <formula>$AC$34=""</formula>
    </cfRule>
  </conditionalFormatting>
  <dataValidations xWindow="280" yWindow="543" count="16">
    <dataValidation allowBlank="1" showInputMessage="1" showErrorMessage="1" promptTitle="学年" prompt="数字を入力すると自動的に○年と表記されます。_x000a_例 ３と入力→３年" sqref="E34:F38 E22:F30 AL34:AM38 AL22:AM30" xr:uid="{00000000-0002-0000-0000-000000000000}"/>
    <dataValidation allowBlank="1" showInputMessage="1" showErrorMessage="1" promptTitle="高" prompt="種別欄に「立(*)」が入力されると、色がつくので、入力してください。" sqref="AA34:AA38 AA22:AA30 BH34:BH38 BH22:BH30" xr:uid="{00000000-0002-0000-0000-000001000000}"/>
    <dataValidation allowBlank="1" showErrorMessage="1" sqref="G34:L38 G22:L30 AN34:AS38 AN22:AS30" xr:uid="{00000000-0002-0000-0000-000004000000}"/>
    <dataValidation type="list" allowBlank="1" showInputMessage="1" showErrorMessage="1" sqref="R41:T42 R50:T50 AY41:BA42 AY50:BA50" xr:uid="{00000000-0002-0000-0000-000005000000}">
      <formula1>"雨ヲ,企画"</formula1>
    </dataValidation>
    <dataValidation type="list" allowBlank="1" showInputMessage="1" showErrorMessage="1" sqref="AC34:AD38 AC23:AD30 BJ34:BK38 BJ23:BK30" xr:uid="{00000000-0002-0000-0000-000007000000}">
      <formula1>"〇,－"</formula1>
    </dataValidation>
    <dataValidation type="list" allowBlank="1" showInputMessage="1" showErrorMessage="1" sqref="T34:T38 BA34:BA38" xr:uid="{00000000-0002-0000-0000-00000B000000}">
      <formula1>"S25,F25ﾀﾃ,F25ﾖｺ,S20,F20ﾀﾃ,F20ﾖｺ,B2ﾀﾃ,B2ﾖｺ,その他"</formula1>
    </dataValidation>
    <dataValidation type="custom" operator="lessThanOrEqual" allowBlank="1" showInputMessage="1" showErrorMessage="1" sqref="G83 AN83" xr:uid="{46AAB4FA-0E0F-44FC-8DA4-F174A5D030D7}">
      <formula1>SUM(G72:G76)&lt;=500</formula1>
    </dataValidation>
    <dataValidation type="list" allowBlank="1" showInputMessage="1" showErrorMessage="1" sqref="T23:T30 BA23:BA30" xr:uid="{A3B933FF-1048-452F-898D-2CBA44D88601}">
      <formula1>"S50,F50ﾀﾃ,F50ﾖｺ,S40,F40ﾀﾃ,F40ﾖｺ,S30,F30ﾀﾃ,F30ﾖｺ,B1ﾀﾃ,B1ﾖｺ,B2ﾀﾃ,B2ﾖｺ,30ﾖｺ,B1ﾀﾃ,B1ﾖｺ,B2ﾀﾃ,B2ﾖｺ,M50ﾀﾃ,M50ﾖｺ,P50ﾀﾃ,P50ﾖｺ,M40ﾀﾃ,M40ﾖｺ,P40ﾀﾃ,P40ﾖｺ,M30ﾀﾃ,M30ﾖｺ,P30ﾀﾃ,P30ﾖｺ,その他"</formula1>
    </dataValidation>
    <dataValidation allowBlank="1" showInputMessage="1" showErrorMessage="1" promptTitle="―日付――――――――――" prompt="○/○と入力してください。_x000a_(例)令和8年9月7日の場合：9/7" sqref="BD4:BK4 W4:AD4" xr:uid="{031CBFB3-C48E-459C-A5A3-66B00ACDBF9C}"/>
    <dataValidation type="list" allowBlank="1" showInputMessage="1" showErrorMessage="1" promptTitle="―リスト作成しています――" prompt="セル横の▼から選択してください" sqref="T22 BA22" xr:uid="{01B970CF-FC81-4891-B1A9-1583E1074FCC}">
      <formula1>"S50,F50ﾀﾃ,F50ﾖｺ,S40,F40ﾀﾃ,F40ﾖｺ,S30,F30ﾀﾃ,F30ﾖｺ,B1ﾀﾃ,B1ﾖｺ,B2ﾀﾃ,B2ﾖｺ,30ﾖｺ,B1ﾀﾃ,B1ﾖｺ,B2ﾀﾃ,B2ﾖｺ,M50ﾀﾃ,M50ﾖｺ,P50ﾀﾃ,P50ﾖｺ,M40ﾀﾃ,M40ﾖｺ,P40ﾀﾃ,P40ﾖｺ,M30ﾀﾃ,M30ﾖｺ,P30ﾀﾃ,P30ﾖｺ,その他"</formula1>
    </dataValidation>
    <dataValidation operator="lessThanOrEqual" allowBlank="1" showInputMessage="1" errorTitle="壁面長の上限を超えています" error="合計は500cm以内にしてください" promptTitle="―壁面幅合計―――――" prompt="500cm以内を厳守してください" sqref="X40:AC42 BE40:BJ42" xr:uid="{893410AC-1556-434B-89DA-6463034EFC53}"/>
    <dataValidation allowBlank="1" showInputMessage="1" showErrorMessage="1" promptTitle="―搬入方法――――――" prompt="左で「その他」を選択した場合は_x000a_入力してください_x000a_" sqref="H41:K44 AO41:AR44" xr:uid="{D94EE841-EB2E-4166-9A75-AAD99BBA2D4F}"/>
    <dataValidation type="list" allowBlank="1" showInputMessage="1" showErrorMessage="1" promptTitle="―リスト作成しています―――" prompt="セル横の▼から選択してください_x000a_「その他」の場合は_x000a_右に業者名等を入力してください" sqref="C41:G44 AJ41:AN44" xr:uid="{BACCA61F-EAA7-4CD2-A546-CC5478979CE6}">
      <formula1>$K$72:$K$77</formula1>
    </dataValidation>
    <dataValidation type="list" allowBlank="1" showInputMessage="1" showErrorMessage="1" promptTitle="―リスト作成しています―――" prompt="セル横の▼から選択してください_x000a_　『平(彫刻)』と『立(彫刻)』など_x000a_お間違えのないように" sqref="B34:D34 B22:D22 AI34:AK34 AI22:AK22" xr:uid="{4C947E38-F7D6-4051-9E5B-926E01F5BE4E}">
      <formula1>$B$72:$B$81</formula1>
    </dataValidation>
    <dataValidation type="list" allowBlank="1" showInputMessage="1" showErrorMessage="1" sqref="B23:D30 B35:D38 AI23:AK30 AI35:AK38" xr:uid="{D58017B3-6579-4076-8642-9EEE653B23A8}">
      <formula1>$B$72:$B$81</formula1>
    </dataValidation>
    <dataValidation type="list" allowBlank="1" showInputMessage="1" showErrorMessage="1" promptTitle="―リスト作成しています――――――――――" prompt="セル横の▼から受賞歴あり：「○」_x000a_　　　　　　　　　受賞歴なし：「ー」を選択してください_x000a_提出後に受賞が分かった場合は、速やかに_x000a_美術・工芸専門部事務局にご連絡ください" sqref="BJ22:BK22 AC22:AD22" xr:uid="{05FDC2C3-94AC-4C2E-A5E5-A9F9B78982BF}">
      <formula1>"〇,－"</formula1>
    </dataValidation>
  </dataValidations>
  <printOptions horizontalCentered="1"/>
  <pageMargins left="0.39370078740157483" right="0.39370078740157483" top="0.39370078740157483" bottom="0.31496062992125984" header="0.51181102362204722" footer="0.19685039370078741"/>
  <pageSetup paperSize="9" scale="78" orientation="portrait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1:BN60"/>
  <sheetViews>
    <sheetView tabSelected="1" view="pageBreakPreview" zoomScale="85" zoomScaleNormal="70" zoomScaleSheetLayoutView="85" workbookViewId="0"/>
  </sheetViews>
  <sheetFormatPr defaultColWidth="3.5" defaultRowHeight="18.75" customHeight="1" x14ac:dyDescent="0.15"/>
  <cols>
    <col min="1" max="1" width="5.625" style="4" customWidth="1"/>
    <col min="2" max="17" width="3.625" style="4" customWidth="1"/>
    <col min="18" max="23" width="2.875" style="4" customWidth="1"/>
    <col min="24" max="24" width="3.625" style="4" customWidth="1"/>
    <col min="25" max="25" width="3.5" style="4" customWidth="1"/>
    <col min="26" max="26" width="3.375" style="4" customWidth="1"/>
    <col min="27" max="27" width="5.125" style="4" customWidth="1"/>
    <col min="28" max="28" width="5" style="4" customWidth="1"/>
    <col min="29" max="29" width="3.875" style="4" customWidth="1"/>
    <col min="30" max="30" width="10.375" style="59" customWidth="1"/>
    <col min="31" max="46" width="3.625" style="59" customWidth="1"/>
    <col min="47" max="52" width="2.875" style="59" customWidth="1"/>
    <col min="53" max="53" width="3.625" style="59" customWidth="1"/>
    <col min="54" max="54" width="3.5" style="59" customWidth="1"/>
    <col min="55" max="55" width="3.375" style="59" customWidth="1"/>
    <col min="56" max="56" width="5.125" style="59" customWidth="1"/>
    <col min="57" max="57" width="5" style="59" customWidth="1"/>
    <col min="58" max="16384" width="3.5" style="4"/>
  </cols>
  <sheetData>
    <row r="1" spans="1:66" s="2" customFormat="1" ht="42" customHeight="1" x14ac:dyDescent="0.15">
      <c r="A1" s="61" t="s">
        <v>112</v>
      </c>
      <c r="AB1" s="3"/>
      <c r="AC1" s="1"/>
      <c r="AD1" s="61"/>
      <c r="BE1" s="3"/>
    </row>
    <row r="2" spans="1:66" ht="18.75" customHeight="1" x14ac:dyDescent="0.15">
      <c r="A2" s="4" t="s">
        <v>140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B2" s="4" t="s">
        <v>88</v>
      </c>
      <c r="AD2" s="59" t="s">
        <v>140</v>
      </c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E2" s="59" t="s">
        <v>88</v>
      </c>
    </row>
    <row r="3" spans="1:66" ht="7.5" customHeight="1" x14ac:dyDescent="0.15">
      <c r="A3" s="4" t="s">
        <v>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C3" s="4" t="s">
        <v>7</v>
      </c>
      <c r="AD3" s="59" t="s">
        <v>7</v>
      </c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</row>
    <row r="4" spans="1:66" s="33" customFormat="1" ht="18.75" customHeight="1" x14ac:dyDescent="0.15">
      <c r="A4" s="31" t="s">
        <v>0</v>
      </c>
      <c r="B4" s="31"/>
      <c r="C4" s="31"/>
      <c r="D4" s="31"/>
      <c r="E4" s="31"/>
      <c r="F4" s="31"/>
      <c r="G4" s="31"/>
      <c r="H4" s="31"/>
      <c r="I4" s="31"/>
      <c r="J4" s="31"/>
      <c r="K4" s="10"/>
      <c r="L4" s="10"/>
      <c r="M4" s="31"/>
      <c r="N4" s="31"/>
      <c r="O4" s="31"/>
      <c r="P4" s="31"/>
      <c r="Q4" s="31"/>
      <c r="R4" s="31"/>
      <c r="S4" s="279"/>
      <c r="T4" s="279"/>
      <c r="U4" s="279"/>
      <c r="V4" s="279"/>
      <c r="W4" s="20" t="s">
        <v>1</v>
      </c>
      <c r="X4" s="192"/>
      <c r="Y4" s="192"/>
      <c r="Z4" s="34" t="s">
        <v>2</v>
      </c>
      <c r="AD4" s="57" t="s">
        <v>0</v>
      </c>
      <c r="AE4" s="57"/>
      <c r="AF4" s="57"/>
      <c r="AG4" s="57"/>
      <c r="AH4" s="57"/>
      <c r="AI4" s="57"/>
      <c r="AJ4" s="57"/>
      <c r="AK4" s="57"/>
      <c r="AL4" s="57"/>
      <c r="AM4" s="57"/>
      <c r="AN4" s="10"/>
      <c r="AO4" s="10"/>
      <c r="AP4" s="57"/>
      <c r="AQ4" s="57"/>
      <c r="AR4" s="57"/>
      <c r="AS4" s="57"/>
      <c r="AT4" s="57"/>
      <c r="AU4" s="57"/>
      <c r="AV4" s="279" t="s">
        <v>145</v>
      </c>
      <c r="AW4" s="279"/>
      <c r="AX4" s="279"/>
      <c r="AY4" s="279"/>
      <c r="AZ4" s="57" t="s">
        <v>1</v>
      </c>
      <c r="BA4" s="192">
        <v>9999</v>
      </c>
      <c r="BB4" s="192"/>
      <c r="BC4" s="56" t="s">
        <v>2</v>
      </c>
      <c r="BD4" s="59"/>
      <c r="BE4" s="59"/>
      <c r="BN4" s="2"/>
    </row>
    <row r="5" spans="1:66" s="33" customFormat="1" ht="18.75" customHeight="1" x14ac:dyDescent="0.15">
      <c r="A5" s="31"/>
      <c r="B5" s="31"/>
      <c r="C5" s="31"/>
      <c r="D5" s="31"/>
      <c r="E5" s="31"/>
      <c r="F5" s="31"/>
      <c r="G5" s="31"/>
      <c r="H5" s="31"/>
      <c r="I5" s="31"/>
      <c r="J5" s="31"/>
      <c r="K5" s="10"/>
      <c r="L5" s="10"/>
      <c r="M5" s="31"/>
      <c r="N5" s="31"/>
      <c r="O5" s="31"/>
      <c r="P5" s="31"/>
      <c r="Q5" s="31"/>
      <c r="R5" s="31"/>
      <c r="S5" s="193"/>
      <c r="T5" s="193"/>
      <c r="U5" s="193"/>
      <c r="V5" s="193"/>
      <c r="W5" s="193"/>
      <c r="X5" s="193"/>
      <c r="Y5" s="193"/>
      <c r="Z5" s="193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10"/>
      <c r="AO5" s="10"/>
      <c r="AP5" s="57"/>
      <c r="AQ5" s="57"/>
      <c r="AR5" s="57"/>
      <c r="AS5" s="57"/>
      <c r="AT5" s="57"/>
      <c r="AU5" s="57"/>
      <c r="AV5" s="193">
        <v>46272</v>
      </c>
      <c r="AW5" s="193"/>
      <c r="AX5" s="193"/>
      <c r="AY5" s="193"/>
      <c r="AZ5" s="193"/>
      <c r="BA5" s="193"/>
      <c r="BB5" s="193"/>
      <c r="BC5" s="193"/>
      <c r="BD5" s="59"/>
      <c r="BE5" s="59"/>
      <c r="BN5" s="2"/>
    </row>
    <row r="6" spans="1:66" s="33" customFormat="1" ht="16.899999999999999" customHeight="1" x14ac:dyDescent="0.15">
      <c r="A6" s="31" t="s">
        <v>3</v>
      </c>
      <c r="B6" s="31"/>
      <c r="C6" s="31"/>
      <c r="D6" s="31"/>
      <c r="E6" s="31"/>
      <c r="F6" s="31"/>
      <c r="G6" s="31"/>
      <c r="H6" s="31"/>
      <c r="I6" s="31"/>
      <c r="J6" s="31"/>
      <c r="K6" s="10"/>
      <c r="L6" s="10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57" t="s">
        <v>3</v>
      </c>
      <c r="AE6" s="57"/>
      <c r="AF6" s="57"/>
      <c r="AG6" s="57"/>
      <c r="AH6" s="57"/>
      <c r="AI6" s="57"/>
      <c r="AJ6" s="57"/>
      <c r="AK6" s="57"/>
      <c r="AL6" s="57"/>
      <c r="AM6" s="57"/>
      <c r="AN6" s="10"/>
      <c r="AO6" s="10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M6" s="30"/>
      <c r="BN6" s="2"/>
    </row>
    <row r="7" spans="1:66" s="33" customFormat="1" ht="16.899999999999999" customHeight="1" x14ac:dyDescent="0.15">
      <c r="A7" s="31" t="s">
        <v>4</v>
      </c>
      <c r="B7" s="31"/>
      <c r="C7" s="31"/>
      <c r="D7" s="31"/>
      <c r="E7" s="31"/>
      <c r="F7" s="31"/>
      <c r="G7" s="31"/>
      <c r="H7" s="31"/>
      <c r="I7" s="31"/>
      <c r="J7" s="31"/>
      <c r="K7" s="10"/>
      <c r="L7" s="10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57" t="s">
        <v>4</v>
      </c>
      <c r="AE7" s="57"/>
      <c r="AF7" s="57"/>
      <c r="AG7" s="57"/>
      <c r="AH7" s="57"/>
      <c r="AI7" s="57"/>
      <c r="AJ7" s="57"/>
      <c r="AK7" s="57"/>
      <c r="AL7" s="57"/>
      <c r="AM7" s="57"/>
      <c r="AN7" s="10"/>
      <c r="AO7" s="10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N7" s="2"/>
    </row>
    <row r="8" spans="1:66" s="46" customFormat="1" ht="16.899999999999999" customHeight="1" x14ac:dyDescent="0.15">
      <c r="A8" s="42"/>
      <c r="B8" s="42"/>
      <c r="C8" s="42"/>
      <c r="D8" s="42"/>
      <c r="E8" s="42"/>
      <c r="F8" s="42"/>
      <c r="G8" s="42"/>
      <c r="H8" s="42"/>
      <c r="I8" s="42"/>
      <c r="J8" s="42"/>
      <c r="K8" s="10"/>
      <c r="L8" s="10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10"/>
      <c r="AO8" s="10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N8" s="2"/>
    </row>
    <row r="9" spans="1:66" s="46" customFormat="1" ht="16.899999999999999" customHeight="1" x14ac:dyDescent="0.15">
      <c r="A9" s="42"/>
      <c r="B9" s="42"/>
      <c r="C9" s="42"/>
      <c r="D9" s="42"/>
      <c r="E9" s="42"/>
      <c r="F9" s="42"/>
      <c r="G9" s="42"/>
      <c r="H9" s="42"/>
      <c r="I9" s="42"/>
      <c r="J9" s="167"/>
      <c r="K9" s="167"/>
      <c r="L9" s="167"/>
      <c r="M9" s="167"/>
      <c r="N9" s="167"/>
      <c r="O9" s="167"/>
      <c r="P9" s="167"/>
      <c r="Q9" s="35" t="s">
        <v>5</v>
      </c>
      <c r="R9" s="35"/>
      <c r="S9" s="35"/>
      <c r="T9" s="169"/>
      <c r="U9" s="169"/>
      <c r="V9" s="169"/>
      <c r="W9" s="169"/>
      <c r="X9" s="169"/>
      <c r="Y9" s="34" t="s">
        <v>6</v>
      </c>
      <c r="AA9" s="42"/>
      <c r="AB9" s="42"/>
      <c r="AC9" s="42"/>
      <c r="AD9" s="57"/>
      <c r="AE9" s="57"/>
      <c r="AF9" s="57"/>
      <c r="AG9" s="57"/>
      <c r="AH9" s="57"/>
      <c r="AI9" s="57"/>
      <c r="AJ9" s="57"/>
      <c r="AK9" s="57"/>
      <c r="AL9" s="57"/>
      <c r="AM9" s="167" t="s">
        <v>146</v>
      </c>
      <c r="AN9" s="167"/>
      <c r="AO9" s="167"/>
      <c r="AP9" s="167"/>
      <c r="AQ9" s="167"/>
      <c r="AR9" s="167"/>
      <c r="AS9" s="167"/>
      <c r="AT9" s="35" t="s">
        <v>5</v>
      </c>
      <c r="AU9" s="35"/>
      <c r="AV9" s="35"/>
      <c r="AW9" s="169" t="s">
        <v>147</v>
      </c>
      <c r="AX9" s="169"/>
      <c r="AY9" s="169"/>
      <c r="AZ9" s="169"/>
      <c r="BA9" s="169"/>
      <c r="BB9" s="56" t="s">
        <v>6</v>
      </c>
      <c r="BD9" s="57"/>
      <c r="BE9" s="57"/>
      <c r="BN9" s="2"/>
    </row>
    <row r="10" spans="1:66" s="46" customFormat="1" ht="16.899999999999999" customHeight="1" x14ac:dyDescent="0.1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10"/>
      <c r="L10" s="10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10"/>
      <c r="AO10" s="10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N10" s="2"/>
    </row>
    <row r="11" spans="1:66" s="33" customFormat="1" ht="21" customHeight="1" x14ac:dyDescent="0.15">
      <c r="B11" s="276" t="s">
        <v>142</v>
      </c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P11" s="276"/>
      <c r="Q11" s="276"/>
      <c r="R11" s="276"/>
      <c r="S11" s="276"/>
      <c r="T11" s="276"/>
      <c r="U11" s="276"/>
      <c r="V11" s="276"/>
      <c r="W11" s="276"/>
      <c r="X11" s="276"/>
      <c r="Y11" s="276"/>
      <c r="Z11" s="31"/>
      <c r="AD11" s="59"/>
      <c r="AE11" s="276" t="s">
        <v>142</v>
      </c>
      <c r="AF11" s="276"/>
      <c r="AG11" s="276"/>
      <c r="AH11" s="276"/>
      <c r="AI11" s="276"/>
      <c r="AJ11" s="276"/>
      <c r="AK11" s="276"/>
      <c r="AL11" s="276"/>
      <c r="AM11" s="276"/>
      <c r="AN11" s="276"/>
      <c r="AO11" s="276"/>
      <c r="AP11" s="276"/>
      <c r="AQ11" s="276"/>
      <c r="AR11" s="276"/>
      <c r="AS11" s="276"/>
      <c r="AT11" s="276"/>
      <c r="AU11" s="276"/>
      <c r="AV11" s="276"/>
      <c r="AW11" s="276"/>
      <c r="AX11" s="276"/>
      <c r="AY11" s="276"/>
      <c r="AZ11" s="276"/>
      <c r="BA11" s="276"/>
      <c r="BB11" s="276"/>
      <c r="BC11" s="57"/>
      <c r="BD11" s="59"/>
      <c r="BE11" s="59"/>
    </row>
    <row r="12" spans="1:66" s="33" customFormat="1" ht="21" customHeight="1" x14ac:dyDescent="0.15">
      <c r="B12" s="276" t="s">
        <v>143</v>
      </c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6"/>
      <c r="W12" s="276"/>
      <c r="X12" s="276"/>
      <c r="Y12" s="276"/>
      <c r="Z12" s="31"/>
      <c r="AD12" s="59"/>
      <c r="AE12" s="276" t="s">
        <v>143</v>
      </c>
      <c r="AF12" s="276"/>
      <c r="AG12" s="276"/>
      <c r="AH12" s="276"/>
      <c r="AI12" s="276"/>
      <c r="AJ12" s="276"/>
      <c r="AK12" s="276"/>
      <c r="AL12" s="276"/>
      <c r="AM12" s="276"/>
      <c r="AN12" s="276"/>
      <c r="AO12" s="276"/>
      <c r="AP12" s="276"/>
      <c r="AQ12" s="276"/>
      <c r="AR12" s="276"/>
      <c r="AS12" s="276"/>
      <c r="AT12" s="276"/>
      <c r="AU12" s="276"/>
      <c r="AV12" s="276"/>
      <c r="AW12" s="276"/>
      <c r="AX12" s="276"/>
      <c r="AY12" s="276"/>
      <c r="AZ12" s="276"/>
      <c r="BA12" s="276"/>
      <c r="BB12" s="276"/>
      <c r="BC12" s="57"/>
      <c r="BD12" s="59"/>
      <c r="BE12" s="59"/>
    </row>
    <row r="13" spans="1:66" s="33" customFormat="1" ht="21" customHeight="1" x14ac:dyDescent="0.15">
      <c r="B13" s="277" t="s">
        <v>144</v>
      </c>
      <c r="C13" s="277"/>
      <c r="D13" s="277"/>
      <c r="E13" s="277"/>
      <c r="F13" s="277"/>
      <c r="G13" s="277"/>
      <c r="H13" s="277"/>
      <c r="I13" s="277"/>
      <c r="J13" s="277"/>
      <c r="K13" s="277"/>
      <c r="L13" s="277"/>
      <c r="M13" s="277"/>
      <c r="N13" s="277"/>
      <c r="O13" s="277"/>
      <c r="P13" s="277"/>
      <c r="Q13" s="277"/>
      <c r="R13" s="277"/>
      <c r="S13" s="277"/>
      <c r="T13" s="277"/>
      <c r="U13" s="277"/>
      <c r="V13" s="277"/>
      <c r="W13" s="277"/>
      <c r="X13" s="277"/>
      <c r="Y13" s="277"/>
      <c r="Z13" s="31"/>
      <c r="AD13" s="59"/>
      <c r="AE13" s="277" t="s">
        <v>144</v>
      </c>
      <c r="AF13" s="277"/>
      <c r="AG13" s="277"/>
      <c r="AH13" s="277"/>
      <c r="AI13" s="277"/>
      <c r="AJ13" s="277"/>
      <c r="AK13" s="277"/>
      <c r="AL13" s="277"/>
      <c r="AM13" s="277"/>
      <c r="AN13" s="277"/>
      <c r="AO13" s="277"/>
      <c r="AP13" s="277"/>
      <c r="AQ13" s="277"/>
      <c r="AR13" s="277"/>
      <c r="AS13" s="277"/>
      <c r="AT13" s="277"/>
      <c r="AU13" s="277"/>
      <c r="AV13" s="277"/>
      <c r="AW13" s="277"/>
      <c r="AX13" s="277"/>
      <c r="AY13" s="277"/>
      <c r="AZ13" s="277"/>
      <c r="BA13" s="277"/>
      <c r="BB13" s="277"/>
      <c r="BC13" s="57"/>
      <c r="BD13" s="59"/>
      <c r="BE13" s="59"/>
    </row>
    <row r="14" spans="1:66" s="33" customFormat="1" ht="21" customHeight="1" x14ac:dyDescent="0.15">
      <c r="B14" s="278" t="s">
        <v>47</v>
      </c>
      <c r="C14" s="278"/>
      <c r="D14" s="278"/>
      <c r="E14" s="278"/>
      <c r="F14" s="278"/>
      <c r="G14" s="278"/>
      <c r="H14" s="278"/>
      <c r="I14" s="278"/>
      <c r="J14" s="278"/>
      <c r="K14" s="278"/>
      <c r="L14" s="278"/>
      <c r="M14" s="278"/>
      <c r="N14" s="278"/>
      <c r="O14" s="278"/>
      <c r="P14" s="278"/>
      <c r="Q14" s="278"/>
      <c r="R14" s="278"/>
      <c r="S14" s="278"/>
      <c r="T14" s="278"/>
      <c r="U14" s="278"/>
      <c r="V14" s="278"/>
      <c r="W14" s="278"/>
      <c r="X14" s="278"/>
      <c r="Y14" s="278"/>
      <c r="Z14" s="278"/>
      <c r="AD14" s="59"/>
      <c r="AE14" s="278" t="s">
        <v>47</v>
      </c>
      <c r="AF14" s="278"/>
      <c r="AG14" s="278"/>
      <c r="AH14" s="278"/>
      <c r="AI14" s="278"/>
      <c r="AJ14" s="278"/>
      <c r="AK14" s="278"/>
      <c r="AL14" s="278"/>
      <c r="AM14" s="278"/>
      <c r="AN14" s="278"/>
      <c r="AO14" s="278"/>
      <c r="AP14" s="278"/>
      <c r="AQ14" s="278"/>
      <c r="AR14" s="278"/>
      <c r="AS14" s="278"/>
      <c r="AT14" s="278"/>
      <c r="AU14" s="278"/>
      <c r="AV14" s="278"/>
      <c r="AW14" s="278"/>
      <c r="AX14" s="278"/>
      <c r="AY14" s="278"/>
      <c r="AZ14" s="278"/>
      <c r="BA14" s="278"/>
      <c r="BB14" s="278"/>
      <c r="BC14" s="278"/>
      <c r="BD14" s="59"/>
      <c r="BE14" s="59"/>
    </row>
    <row r="15" spans="1:66" s="33" customFormat="1" ht="21" customHeight="1" thickBot="1" x14ac:dyDescent="0.2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38"/>
      <c r="N15" s="38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31"/>
      <c r="AD15" s="59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38"/>
      <c r="AQ15" s="38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7"/>
      <c r="BD15" s="59"/>
      <c r="BE15" s="59"/>
    </row>
    <row r="16" spans="1:66" s="33" customFormat="1" ht="23.25" customHeight="1" thickBot="1" x14ac:dyDescent="0.2">
      <c r="B16" s="36"/>
      <c r="C16" s="36"/>
      <c r="D16" s="36"/>
      <c r="E16" s="37"/>
      <c r="F16" s="37"/>
      <c r="G16" s="37"/>
      <c r="H16" s="37"/>
      <c r="I16" s="37"/>
      <c r="J16" s="37"/>
      <c r="K16" s="37"/>
      <c r="L16" s="285" t="s">
        <v>9</v>
      </c>
      <c r="M16" s="286"/>
      <c r="N16" s="286"/>
      <c r="O16" s="286"/>
      <c r="P16" s="287"/>
      <c r="Q16" s="288"/>
      <c r="R16" s="289"/>
      <c r="S16" s="289"/>
      <c r="T16" s="289"/>
      <c r="U16" s="289"/>
      <c r="V16" s="289"/>
      <c r="W16" s="289"/>
      <c r="X16" s="289"/>
      <c r="Y16" s="290"/>
      <c r="AD16" s="59"/>
      <c r="AE16" s="36"/>
      <c r="AF16" s="36"/>
      <c r="AG16" s="36"/>
      <c r="AH16" s="37"/>
      <c r="AI16" s="37"/>
      <c r="AJ16" s="37"/>
      <c r="AK16" s="37"/>
      <c r="AL16" s="37"/>
      <c r="AM16" s="37"/>
      <c r="AN16" s="37"/>
      <c r="AO16" s="285" t="s">
        <v>9</v>
      </c>
      <c r="AP16" s="286"/>
      <c r="AQ16" s="286"/>
      <c r="AR16" s="286"/>
      <c r="AS16" s="287"/>
      <c r="AT16" s="288" t="s">
        <v>148</v>
      </c>
      <c r="AU16" s="289"/>
      <c r="AV16" s="289"/>
      <c r="AW16" s="289"/>
      <c r="AX16" s="289"/>
      <c r="AY16" s="289"/>
      <c r="AZ16" s="289"/>
      <c r="BA16" s="289"/>
      <c r="BB16" s="290"/>
      <c r="BC16" s="59"/>
      <c r="BD16" s="59"/>
      <c r="BE16" s="59"/>
    </row>
    <row r="17" spans="2:57" s="33" customFormat="1" ht="22.5" customHeight="1" x14ac:dyDescent="0.15">
      <c r="B17" s="32" t="s">
        <v>42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1"/>
      <c r="AD17" s="59"/>
      <c r="AE17" s="54" t="s">
        <v>42</v>
      </c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7"/>
      <c r="BD17" s="59"/>
      <c r="BE17" s="59"/>
    </row>
    <row r="18" spans="2:57" s="33" customFormat="1" ht="9" customHeight="1" thickBo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1"/>
      <c r="AD18" s="59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7"/>
      <c r="BD18" s="59"/>
      <c r="BE18" s="59"/>
    </row>
    <row r="19" spans="2:57" ht="33" customHeight="1" x14ac:dyDescent="0.15">
      <c r="B19" s="280" t="s">
        <v>13</v>
      </c>
      <c r="C19" s="281"/>
      <c r="D19" s="281"/>
      <c r="E19" s="282"/>
      <c r="F19" s="282"/>
      <c r="G19" s="282"/>
      <c r="H19" s="282"/>
      <c r="I19" s="281" t="s">
        <v>15</v>
      </c>
      <c r="J19" s="281"/>
      <c r="K19" s="281"/>
      <c r="L19" s="17"/>
      <c r="M19" s="283"/>
      <c r="N19" s="283"/>
      <c r="O19" s="283"/>
      <c r="P19" s="283"/>
      <c r="Q19" s="283"/>
      <c r="R19" s="283"/>
      <c r="S19" s="283"/>
      <c r="T19" s="283"/>
      <c r="U19" s="283"/>
      <c r="V19" s="283"/>
      <c r="W19" s="283"/>
      <c r="X19" s="283"/>
      <c r="Y19" s="284"/>
      <c r="Z19" s="9"/>
      <c r="AE19" s="280" t="s">
        <v>13</v>
      </c>
      <c r="AF19" s="281"/>
      <c r="AG19" s="281"/>
      <c r="AH19" s="282">
        <v>2</v>
      </c>
      <c r="AI19" s="282"/>
      <c r="AJ19" s="282"/>
      <c r="AK19" s="282"/>
      <c r="AL19" s="281" t="s">
        <v>15</v>
      </c>
      <c r="AM19" s="281"/>
      <c r="AN19" s="281"/>
      <c r="AO19" s="17"/>
      <c r="AP19" s="283" t="s">
        <v>149</v>
      </c>
      <c r="AQ19" s="283"/>
      <c r="AR19" s="283"/>
      <c r="AS19" s="283"/>
      <c r="AT19" s="283"/>
      <c r="AU19" s="283"/>
      <c r="AV19" s="283"/>
      <c r="AW19" s="283"/>
      <c r="AX19" s="283"/>
      <c r="AY19" s="283"/>
      <c r="AZ19" s="283"/>
      <c r="BA19" s="283"/>
      <c r="BB19" s="284"/>
      <c r="BC19" s="57"/>
    </row>
    <row r="20" spans="2:57" ht="33" customHeight="1" x14ac:dyDescent="0.15">
      <c r="B20" s="271" t="s">
        <v>13</v>
      </c>
      <c r="C20" s="272"/>
      <c r="D20" s="272"/>
      <c r="E20" s="273"/>
      <c r="F20" s="273"/>
      <c r="G20" s="273"/>
      <c r="H20" s="273"/>
      <c r="I20" s="272" t="s">
        <v>15</v>
      </c>
      <c r="J20" s="272"/>
      <c r="K20" s="272"/>
      <c r="L20" s="18"/>
      <c r="M20" s="274"/>
      <c r="N20" s="274"/>
      <c r="O20" s="274"/>
      <c r="P20" s="274"/>
      <c r="Q20" s="274"/>
      <c r="R20" s="274"/>
      <c r="S20" s="274"/>
      <c r="T20" s="274"/>
      <c r="U20" s="274"/>
      <c r="V20" s="274"/>
      <c r="W20" s="274"/>
      <c r="X20" s="274"/>
      <c r="Y20" s="275"/>
      <c r="Z20" s="9"/>
      <c r="AE20" s="271" t="s">
        <v>13</v>
      </c>
      <c r="AF20" s="272"/>
      <c r="AG20" s="272"/>
      <c r="AH20" s="273">
        <v>1</v>
      </c>
      <c r="AI20" s="273"/>
      <c r="AJ20" s="273"/>
      <c r="AK20" s="273"/>
      <c r="AL20" s="272" t="s">
        <v>15</v>
      </c>
      <c r="AM20" s="272"/>
      <c r="AN20" s="272"/>
      <c r="AO20" s="18"/>
      <c r="AP20" s="274" t="s">
        <v>150</v>
      </c>
      <c r="AQ20" s="274"/>
      <c r="AR20" s="274"/>
      <c r="AS20" s="274"/>
      <c r="AT20" s="274"/>
      <c r="AU20" s="274"/>
      <c r="AV20" s="274"/>
      <c r="AW20" s="274"/>
      <c r="AX20" s="274"/>
      <c r="AY20" s="274"/>
      <c r="AZ20" s="274"/>
      <c r="BA20" s="274"/>
      <c r="BB20" s="275"/>
      <c r="BC20" s="57"/>
    </row>
    <row r="21" spans="2:57" ht="33" customHeight="1" x14ac:dyDescent="0.15">
      <c r="B21" s="271" t="s">
        <v>13</v>
      </c>
      <c r="C21" s="272"/>
      <c r="D21" s="272"/>
      <c r="E21" s="273"/>
      <c r="F21" s="273"/>
      <c r="G21" s="273"/>
      <c r="H21" s="273"/>
      <c r="I21" s="272" t="s">
        <v>15</v>
      </c>
      <c r="J21" s="272"/>
      <c r="K21" s="272"/>
      <c r="L21" s="18"/>
      <c r="M21" s="274"/>
      <c r="N21" s="274"/>
      <c r="O21" s="274"/>
      <c r="P21" s="274"/>
      <c r="Q21" s="274"/>
      <c r="R21" s="274"/>
      <c r="S21" s="274"/>
      <c r="T21" s="274"/>
      <c r="U21" s="274"/>
      <c r="V21" s="274"/>
      <c r="W21" s="274"/>
      <c r="X21" s="274"/>
      <c r="Y21" s="275"/>
      <c r="Z21" s="9"/>
      <c r="AE21" s="271" t="s">
        <v>13</v>
      </c>
      <c r="AF21" s="272"/>
      <c r="AG21" s="272"/>
      <c r="AH21" s="273"/>
      <c r="AI21" s="273"/>
      <c r="AJ21" s="273"/>
      <c r="AK21" s="273"/>
      <c r="AL21" s="272" t="s">
        <v>15</v>
      </c>
      <c r="AM21" s="272"/>
      <c r="AN21" s="272"/>
      <c r="AO21" s="18"/>
      <c r="AP21" s="274"/>
      <c r="AQ21" s="274"/>
      <c r="AR21" s="274"/>
      <c r="AS21" s="274"/>
      <c r="AT21" s="274"/>
      <c r="AU21" s="274"/>
      <c r="AV21" s="274"/>
      <c r="AW21" s="274"/>
      <c r="AX21" s="274"/>
      <c r="AY21" s="274"/>
      <c r="AZ21" s="274"/>
      <c r="BA21" s="274"/>
      <c r="BB21" s="275"/>
      <c r="BC21" s="57"/>
    </row>
    <row r="22" spans="2:57" ht="33" customHeight="1" x14ac:dyDescent="0.15">
      <c r="B22" s="271" t="s">
        <v>13</v>
      </c>
      <c r="C22" s="272"/>
      <c r="D22" s="272"/>
      <c r="E22" s="273"/>
      <c r="F22" s="273"/>
      <c r="G22" s="273"/>
      <c r="H22" s="273"/>
      <c r="I22" s="272" t="s">
        <v>15</v>
      </c>
      <c r="J22" s="272"/>
      <c r="K22" s="272"/>
      <c r="L22" s="18"/>
      <c r="M22" s="274"/>
      <c r="N22" s="274"/>
      <c r="O22" s="274"/>
      <c r="P22" s="274"/>
      <c r="Q22" s="274"/>
      <c r="R22" s="274"/>
      <c r="S22" s="274"/>
      <c r="T22" s="274"/>
      <c r="U22" s="274"/>
      <c r="V22" s="274"/>
      <c r="W22" s="274"/>
      <c r="X22" s="274"/>
      <c r="Y22" s="275"/>
      <c r="Z22" s="9"/>
      <c r="AE22" s="271" t="s">
        <v>13</v>
      </c>
      <c r="AF22" s="272"/>
      <c r="AG22" s="272"/>
      <c r="AH22" s="273"/>
      <c r="AI22" s="273"/>
      <c r="AJ22" s="273"/>
      <c r="AK22" s="273"/>
      <c r="AL22" s="272" t="s">
        <v>15</v>
      </c>
      <c r="AM22" s="272"/>
      <c r="AN22" s="272"/>
      <c r="AO22" s="18"/>
      <c r="AP22" s="274"/>
      <c r="AQ22" s="274"/>
      <c r="AR22" s="274"/>
      <c r="AS22" s="274"/>
      <c r="AT22" s="274"/>
      <c r="AU22" s="274"/>
      <c r="AV22" s="274"/>
      <c r="AW22" s="274"/>
      <c r="AX22" s="274"/>
      <c r="AY22" s="274"/>
      <c r="AZ22" s="274"/>
      <c r="BA22" s="274"/>
      <c r="BB22" s="275"/>
      <c r="BC22" s="57"/>
    </row>
    <row r="23" spans="2:57" ht="33" customHeight="1" x14ac:dyDescent="0.15">
      <c r="B23" s="271" t="s">
        <v>13</v>
      </c>
      <c r="C23" s="272"/>
      <c r="D23" s="272"/>
      <c r="E23" s="273"/>
      <c r="F23" s="273"/>
      <c r="G23" s="273"/>
      <c r="H23" s="273"/>
      <c r="I23" s="272" t="s">
        <v>15</v>
      </c>
      <c r="J23" s="272"/>
      <c r="K23" s="272"/>
      <c r="L23" s="18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5"/>
      <c r="Z23" s="9"/>
      <c r="AE23" s="271" t="s">
        <v>13</v>
      </c>
      <c r="AF23" s="272"/>
      <c r="AG23" s="272"/>
      <c r="AH23" s="273"/>
      <c r="AI23" s="273"/>
      <c r="AJ23" s="273"/>
      <c r="AK23" s="273"/>
      <c r="AL23" s="272" t="s">
        <v>15</v>
      </c>
      <c r="AM23" s="272"/>
      <c r="AN23" s="272"/>
      <c r="AO23" s="18"/>
      <c r="AP23" s="274"/>
      <c r="AQ23" s="274"/>
      <c r="AR23" s="274"/>
      <c r="AS23" s="274"/>
      <c r="AT23" s="274"/>
      <c r="AU23" s="274"/>
      <c r="AV23" s="274"/>
      <c r="AW23" s="274"/>
      <c r="AX23" s="274"/>
      <c r="AY23" s="274"/>
      <c r="AZ23" s="274"/>
      <c r="BA23" s="274"/>
      <c r="BB23" s="275"/>
      <c r="BC23" s="57"/>
    </row>
    <row r="24" spans="2:57" ht="33" customHeight="1" x14ac:dyDescent="0.15">
      <c r="B24" s="271" t="s">
        <v>13</v>
      </c>
      <c r="C24" s="272"/>
      <c r="D24" s="272"/>
      <c r="E24" s="273"/>
      <c r="F24" s="273"/>
      <c r="G24" s="273"/>
      <c r="H24" s="273"/>
      <c r="I24" s="272" t="s">
        <v>15</v>
      </c>
      <c r="J24" s="272"/>
      <c r="K24" s="272"/>
      <c r="L24" s="18"/>
      <c r="M24" s="274"/>
      <c r="N24" s="274"/>
      <c r="O24" s="274"/>
      <c r="P24" s="274"/>
      <c r="Q24" s="274"/>
      <c r="R24" s="274"/>
      <c r="S24" s="274"/>
      <c r="T24" s="274"/>
      <c r="U24" s="274"/>
      <c r="V24" s="274"/>
      <c r="W24" s="274"/>
      <c r="X24" s="274"/>
      <c r="Y24" s="275"/>
      <c r="Z24" s="9"/>
      <c r="AE24" s="271" t="s">
        <v>13</v>
      </c>
      <c r="AF24" s="272"/>
      <c r="AG24" s="272"/>
      <c r="AH24" s="273"/>
      <c r="AI24" s="273"/>
      <c r="AJ24" s="273"/>
      <c r="AK24" s="273"/>
      <c r="AL24" s="272" t="s">
        <v>15</v>
      </c>
      <c r="AM24" s="272"/>
      <c r="AN24" s="272"/>
      <c r="AO24" s="18"/>
      <c r="AP24" s="274"/>
      <c r="AQ24" s="274"/>
      <c r="AR24" s="274"/>
      <c r="AS24" s="274"/>
      <c r="AT24" s="274"/>
      <c r="AU24" s="274"/>
      <c r="AV24" s="274"/>
      <c r="AW24" s="274"/>
      <c r="AX24" s="274"/>
      <c r="AY24" s="274"/>
      <c r="AZ24" s="274"/>
      <c r="BA24" s="274"/>
      <c r="BB24" s="275"/>
      <c r="BC24" s="57"/>
    </row>
    <row r="25" spans="2:57" ht="33" customHeight="1" x14ac:dyDescent="0.15">
      <c r="B25" s="271" t="s">
        <v>13</v>
      </c>
      <c r="C25" s="272"/>
      <c r="D25" s="272"/>
      <c r="E25" s="273"/>
      <c r="F25" s="273"/>
      <c r="G25" s="273"/>
      <c r="H25" s="273"/>
      <c r="I25" s="272" t="s">
        <v>15</v>
      </c>
      <c r="J25" s="272"/>
      <c r="K25" s="272"/>
      <c r="L25" s="18"/>
      <c r="M25" s="274"/>
      <c r="N25" s="274"/>
      <c r="O25" s="274"/>
      <c r="P25" s="274"/>
      <c r="Q25" s="274"/>
      <c r="R25" s="274"/>
      <c r="S25" s="274"/>
      <c r="T25" s="274"/>
      <c r="U25" s="274"/>
      <c r="V25" s="274"/>
      <c r="W25" s="274"/>
      <c r="X25" s="274"/>
      <c r="Y25" s="275"/>
      <c r="Z25" s="9"/>
      <c r="AE25" s="271" t="s">
        <v>13</v>
      </c>
      <c r="AF25" s="272"/>
      <c r="AG25" s="272"/>
      <c r="AH25" s="273"/>
      <c r="AI25" s="273"/>
      <c r="AJ25" s="273"/>
      <c r="AK25" s="273"/>
      <c r="AL25" s="272" t="s">
        <v>15</v>
      </c>
      <c r="AM25" s="272"/>
      <c r="AN25" s="272"/>
      <c r="AO25" s="18"/>
      <c r="AP25" s="274"/>
      <c r="AQ25" s="274"/>
      <c r="AR25" s="274"/>
      <c r="AS25" s="274"/>
      <c r="AT25" s="274"/>
      <c r="AU25" s="274"/>
      <c r="AV25" s="274"/>
      <c r="AW25" s="274"/>
      <c r="AX25" s="274"/>
      <c r="AY25" s="274"/>
      <c r="AZ25" s="274"/>
      <c r="BA25" s="274"/>
      <c r="BB25" s="275"/>
      <c r="BC25" s="57"/>
    </row>
    <row r="26" spans="2:57" s="59" customFormat="1" ht="33" customHeight="1" x14ac:dyDescent="0.15">
      <c r="B26" s="271" t="s">
        <v>13</v>
      </c>
      <c r="C26" s="272"/>
      <c r="D26" s="272"/>
      <c r="E26" s="273"/>
      <c r="F26" s="273"/>
      <c r="G26" s="273"/>
      <c r="H26" s="273"/>
      <c r="I26" s="272" t="s">
        <v>15</v>
      </c>
      <c r="J26" s="272"/>
      <c r="K26" s="272"/>
      <c r="L26" s="18"/>
      <c r="M26" s="274"/>
      <c r="N26" s="274"/>
      <c r="O26" s="274"/>
      <c r="P26" s="274"/>
      <c r="Q26" s="274"/>
      <c r="R26" s="274"/>
      <c r="S26" s="274"/>
      <c r="T26" s="274"/>
      <c r="U26" s="274"/>
      <c r="V26" s="274"/>
      <c r="W26" s="274"/>
      <c r="X26" s="274"/>
      <c r="Y26" s="275"/>
      <c r="Z26" s="57"/>
      <c r="AE26" s="271" t="s">
        <v>13</v>
      </c>
      <c r="AF26" s="272"/>
      <c r="AG26" s="272"/>
      <c r="AH26" s="273"/>
      <c r="AI26" s="273"/>
      <c r="AJ26" s="273"/>
      <c r="AK26" s="273"/>
      <c r="AL26" s="272" t="s">
        <v>15</v>
      </c>
      <c r="AM26" s="272"/>
      <c r="AN26" s="272"/>
      <c r="AO26" s="18"/>
      <c r="AP26" s="274"/>
      <c r="AQ26" s="274"/>
      <c r="AR26" s="274"/>
      <c r="AS26" s="274"/>
      <c r="AT26" s="274"/>
      <c r="AU26" s="274"/>
      <c r="AV26" s="274"/>
      <c r="AW26" s="274"/>
      <c r="AX26" s="274"/>
      <c r="AY26" s="274"/>
      <c r="AZ26" s="274"/>
      <c r="BA26" s="274"/>
      <c r="BB26" s="275"/>
      <c r="BC26" s="57"/>
    </row>
    <row r="27" spans="2:57" s="59" customFormat="1" ht="33" customHeight="1" x14ac:dyDescent="0.15">
      <c r="B27" s="271" t="s">
        <v>13</v>
      </c>
      <c r="C27" s="272"/>
      <c r="D27" s="272"/>
      <c r="E27" s="273"/>
      <c r="F27" s="273"/>
      <c r="G27" s="273"/>
      <c r="H27" s="273"/>
      <c r="I27" s="272" t="s">
        <v>15</v>
      </c>
      <c r="J27" s="272"/>
      <c r="K27" s="272"/>
      <c r="L27" s="18"/>
      <c r="M27" s="274"/>
      <c r="N27" s="274"/>
      <c r="O27" s="274"/>
      <c r="P27" s="274"/>
      <c r="Q27" s="274"/>
      <c r="R27" s="274"/>
      <c r="S27" s="274"/>
      <c r="T27" s="274"/>
      <c r="U27" s="274"/>
      <c r="V27" s="274"/>
      <c r="W27" s="274"/>
      <c r="X27" s="274"/>
      <c r="Y27" s="275"/>
      <c r="Z27" s="57"/>
      <c r="AE27" s="271" t="s">
        <v>13</v>
      </c>
      <c r="AF27" s="272"/>
      <c r="AG27" s="272"/>
      <c r="AH27" s="273"/>
      <c r="AI27" s="273"/>
      <c r="AJ27" s="273"/>
      <c r="AK27" s="273"/>
      <c r="AL27" s="272" t="s">
        <v>15</v>
      </c>
      <c r="AM27" s="272"/>
      <c r="AN27" s="272"/>
      <c r="AO27" s="18"/>
      <c r="AP27" s="274"/>
      <c r="AQ27" s="274"/>
      <c r="AR27" s="274"/>
      <c r="AS27" s="274"/>
      <c r="AT27" s="274"/>
      <c r="AU27" s="274"/>
      <c r="AV27" s="274"/>
      <c r="AW27" s="274"/>
      <c r="AX27" s="274"/>
      <c r="AY27" s="274"/>
      <c r="AZ27" s="274"/>
      <c r="BA27" s="274"/>
      <c r="BB27" s="275"/>
      <c r="BC27" s="57"/>
    </row>
    <row r="28" spans="2:57" s="33" customFormat="1" ht="33" customHeight="1" x14ac:dyDescent="0.15">
      <c r="B28" s="271" t="s">
        <v>13</v>
      </c>
      <c r="C28" s="272"/>
      <c r="D28" s="272"/>
      <c r="E28" s="273"/>
      <c r="F28" s="273"/>
      <c r="G28" s="273"/>
      <c r="H28" s="273"/>
      <c r="I28" s="272" t="s">
        <v>15</v>
      </c>
      <c r="J28" s="272"/>
      <c r="K28" s="272"/>
      <c r="L28" s="18"/>
      <c r="M28" s="274"/>
      <c r="N28" s="274"/>
      <c r="O28" s="274"/>
      <c r="P28" s="274"/>
      <c r="Q28" s="274"/>
      <c r="R28" s="274"/>
      <c r="S28" s="274"/>
      <c r="T28" s="274"/>
      <c r="U28" s="274"/>
      <c r="V28" s="274"/>
      <c r="W28" s="274"/>
      <c r="X28" s="274"/>
      <c r="Y28" s="275"/>
      <c r="Z28" s="31"/>
      <c r="AD28" s="59"/>
      <c r="AE28" s="271" t="s">
        <v>13</v>
      </c>
      <c r="AF28" s="272"/>
      <c r="AG28" s="272"/>
      <c r="AH28" s="273"/>
      <c r="AI28" s="273"/>
      <c r="AJ28" s="273"/>
      <c r="AK28" s="273"/>
      <c r="AL28" s="272" t="s">
        <v>15</v>
      </c>
      <c r="AM28" s="272"/>
      <c r="AN28" s="272"/>
      <c r="AO28" s="18"/>
      <c r="AP28" s="274"/>
      <c r="AQ28" s="274"/>
      <c r="AR28" s="274"/>
      <c r="AS28" s="274"/>
      <c r="AT28" s="274"/>
      <c r="AU28" s="274"/>
      <c r="AV28" s="274"/>
      <c r="AW28" s="274"/>
      <c r="AX28" s="274"/>
      <c r="AY28" s="274"/>
      <c r="AZ28" s="274"/>
      <c r="BA28" s="274"/>
      <c r="BB28" s="275"/>
      <c r="BC28" s="57"/>
      <c r="BD28" s="59"/>
      <c r="BE28" s="59"/>
    </row>
    <row r="29" spans="2:57" ht="33" customHeight="1" x14ac:dyDescent="0.15">
      <c r="B29" s="271" t="s">
        <v>13</v>
      </c>
      <c r="C29" s="272"/>
      <c r="D29" s="272"/>
      <c r="E29" s="273"/>
      <c r="F29" s="273"/>
      <c r="G29" s="273"/>
      <c r="H29" s="273"/>
      <c r="I29" s="272" t="s">
        <v>15</v>
      </c>
      <c r="J29" s="272"/>
      <c r="K29" s="272"/>
      <c r="L29" s="18"/>
      <c r="M29" s="274"/>
      <c r="N29" s="274"/>
      <c r="O29" s="274"/>
      <c r="P29" s="274"/>
      <c r="Q29" s="274"/>
      <c r="R29" s="274"/>
      <c r="S29" s="274"/>
      <c r="T29" s="274"/>
      <c r="U29" s="274"/>
      <c r="V29" s="274"/>
      <c r="W29" s="274"/>
      <c r="X29" s="274"/>
      <c r="Y29" s="275"/>
      <c r="Z29" s="9"/>
      <c r="AE29" s="271" t="s">
        <v>13</v>
      </c>
      <c r="AF29" s="272"/>
      <c r="AG29" s="272"/>
      <c r="AH29" s="273"/>
      <c r="AI29" s="273"/>
      <c r="AJ29" s="273"/>
      <c r="AK29" s="273"/>
      <c r="AL29" s="272" t="s">
        <v>15</v>
      </c>
      <c r="AM29" s="272"/>
      <c r="AN29" s="272"/>
      <c r="AO29" s="18"/>
      <c r="AP29" s="274"/>
      <c r="AQ29" s="274"/>
      <c r="AR29" s="274"/>
      <c r="AS29" s="274"/>
      <c r="AT29" s="274"/>
      <c r="AU29" s="274"/>
      <c r="AV29" s="274"/>
      <c r="AW29" s="274"/>
      <c r="AX29" s="274"/>
      <c r="AY29" s="274"/>
      <c r="AZ29" s="274"/>
      <c r="BA29" s="274"/>
      <c r="BB29" s="275"/>
      <c r="BC29" s="57"/>
    </row>
    <row r="30" spans="2:57" ht="33" customHeight="1" thickBot="1" x14ac:dyDescent="0.2">
      <c r="B30" s="271" t="s">
        <v>13</v>
      </c>
      <c r="C30" s="272"/>
      <c r="D30" s="272"/>
      <c r="E30" s="273"/>
      <c r="F30" s="273"/>
      <c r="G30" s="273"/>
      <c r="H30" s="273"/>
      <c r="I30" s="272" t="s">
        <v>15</v>
      </c>
      <c r="J30" s="272"/>
      <c r="K30" s="272"/>
      <c r="L30" s="18"/>
      <c r="M30" s="274"/>
      <c r="N30" s="274"/>
      <c r="O30" s="274"/>
      <c r="P30" s="274"/>
      <c r="Q30" s="274"/>
      <c r="R30" s="274"/>
      <c r="S30" s="274"/>
      <c r="T30" s="274"/>
      <c r="U30" s="274"/>
      <c r="V30" s="274"/>
      <c r="W30" s="274"/>
      <c r="X30" s="274"/>
      <c r="Y30" s="275"/>
      <c r="Z30" s="9"/>
      <c r="AE30" s="271" t="s">
        <v>13</v>
      </c>
      <c r="AF30" s="272"/>
      <c r="AG30" s="272"/>
      <c r="AH30" s="273"/>
      <c r="AI30" s="273"/>
      <c r="AJ30" s="273"/>
      <c r="AK30" s="273"/>
      <c r="AL30" s="272" t="s">
        <v>15</v>
      </c>
      <c r="AM30" s="272"/>
      <c r="AN30" s="272"/>
      <c r="AO30" s="18"/>
      <c r="AP30" s="274"/>
      <c r="AQ30" s="274"/>
      <c r="AR30" s="274"/>
      <c r="AS30" s="274"/>
      <c r="AT30" s="274"/>
      <c r="AU30" s="274"/>
      <c r="AV30" s="274"/>
      <c r="AW30" s="274"/>
      <c r="AX30" s="274"/>
      <c r="AY30" s="274"/>
      <c r="AZ30" s="274"/>
      <c r="BA30" s="274"/>
      <c r="BB30" s="275"/>
      <c r="BC30" s="57"/>
    </row>
    <row r="31" spans="2:57" ht="8.4499999999999993" customHeight="1" x14ac:dyDescent="0.15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57"/>
    </row>
    <row r="32" spans="2:57" s="22" customFormat="1" ht="17.45" customHeight="1" x14ac:dyDescent="0.15">
      <c r="B32" s="39">
        <v>1</v>
      </c>
      <c r="C32" s="41" t="s">
        <v>141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3"/>
      <c r="AA32" s="47"/>
      <c r="AB32" s="47"/>
      <c r="AD32" s="59"/>
      <c r="AE32" s="53">
        <v>1</v>
      </c>
      <c r="AF32" s="54" t="s">
        <v>141</v>
      </c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58"/>
      <c r="BD32" s="60"/>
      <c r="BE32" s="60"/>
    </row>
    <row r="33" spans="2:57" ht="19.5" customHeight="1" x14ac:dyDescent="0.15">
      <c r="B33" s="40">
        <v>2</v>
      </c>
      <c r="C33" s="9" t="s">
        <v>90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E33" s="56">
        <v>2</v>
      </c>
      <c r="AF33" s="57" t="s">
        <v>90</v>
      </c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</row>
    <row r="34" spans="2:57" ht="19.5" customHeight="1" x14ac:dyDescent="0.15">
      <c r="B34" s="5">
        <v>3</v>
      </c>
      <c r="C34" s="291" t="s">
        <v>89</v>
      </c>
      <c r="D34" s="291"/>
      <c r="E34" s="291"/>
      <c r="F34" s="291"/>
      <c r="G34" s="291"/>
      <c r="H34" s="291"/>
      <c r="I34" s="291"/>
      <c r="J34" s="291"/>
      <c r="K34" s="291"/>
      <c r="L34" s="291"/>
      <c r="M34" s="291"/>
      <c r="N34" s="291"/>
      <c r="O34" s="291"/>
      <c r="P34" s="291"/>
      <c r="Q34" s="291"/>
      <c r="R34" s="291"/>
      <c r="S34" s="291"/>
      <c r="T34" s="291"/>
      <c r="U34" s="291"/>
      <c r="V34" s="291"/>
      <c r="W34" s="291"/>
      <c r="X34" s="291"/>
      <c r="Y34" s="291"/>
      <c r="Z34" s="291"/>
      <c r="AA34" s="291"/>
      <c r="AB34" s="48"/>
      <c r="AC34" s="48"/>
      <c r="AE34" s="5">
        <v>3</v>
      </c>
      <c r="AF34" s="291" t="s">
        <v>89</v>
      </c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48"/>
    </row>
    <row r="35" spans="2:57" s="46" customFormat="1" ht="19.5" customHeight="1" x14ac:dyDescent="0.15">
      <c r="B35" s="50"/>
      <c r="C35" s="291"/>
      <c r="D35" s="291"/>
      <c r="E35" s="291"/>
      <c r="F35" s="291"/>
      <c r="G35" s="291"/>
      <c r="H35" s="291"/>
      <c r="I35" s="291"/>
      <c r="J35" s="291"/>
      <c r="K35" s="291"/>
      <c r="L35" s="291"/>
      <c r="M35" s="291"/>
      <c r="N35" s="291"/>
      <c r="O35" s="291"/>
      <c r="P35" s="291"/>
      <c r="Q35" s="291"/>
      <c r="R35" s="291"/>
      <c r="S35" s="291"/>
      <c r="T35" s="291"/>
      <c r="U35" s="291"/>
      <c r="V35" s="291"/>
      <c r="W35" s="291"/>
      <c r="X35" s="291"/>
      <c r="Y35" s="291"/>
      <c r="Z35" s="291"/>
      <c r="AA35" s="291"/>
      <c r="AB35" s="48"/>
      <c r="AC35" s="48"/>
      <c r="AD35" s="59"/>
      <c r="AE35" s="60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48"/>
    </row>
    <row r="36" spans="2:57" ht="19.5" customHeight="1" x14ac:dyDescent="0.15">
      <c r="B36" s="49"/>
      <c r="C36" s="6" t="s">
        <v>111</v>
      </c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49"/>
      <c r="X36" s="49"/>
      <c r="Y36" s="49"/>
      <c r="Z36" s="49"/>
      <c r="AA36" s="49"/>
      <c r="AF36" s="6" t="s">
        <v>111</v>
      </c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</row>
    <row r="37" spans="2:57" ht="18.95" customHeight="1" x14ac:dyDescent="0.15">
      <c r="B37" s="9"/>
      <c r="C37" s="9"/>
      <c r="D37" s="9"/>
      <c r="E37" s="292"/>
      <c r="F37" s="293"/>
      <c r="G37" s="293"/>
      <c r="H37" s="293"/>
      <c r="I37" s="293"/>
      <c r="J37" s="293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293"/>
      <c r="V37" s="293"/>
      <c r="W37" s="293"/>
      <c r="X37" s="293"/>
      <c r="Y37" s="293"/>
      <c r="Z37" s="9"/>
      <c r="AE37" s="57"/>
      <c r="AF37" s="57"/>
      <c r="AG37" s="57"/>
      <c r="AH37" s="292"/>
      <c r="AI37" s="293"/>
      <c r="AJ37" s="293"/>
      <c r="AK37" s="293"/>
      <c r="AL37" s="293"/>
      <c r="AM37" s="293"/>
      <c r="AN37" s="293"/>
      <c r="AO37" s="293"/>
      <c r="AP37" s="293"/>
      <c r="AQ37" s="293"/>
      <c r="AR37" s="293"/>
      <c r="AS37" s="293"/>
      <c r="AT37" s="293"/>
      <c r="AU37" s="293"/>
      <c r="AV37" s="293"/>
      <c r="AW37" s="293"/>
      <c r="AX37" s="293"/>
      <c r="AY37" s="293"/>
      <c r="AZ37" s="293"/>
      <c r="BA37" s="293"/>
      <c r="BB37" s="293"/>
      <c r="BC37" s="57"/>
    </row>
    <row r="38" spans="2:57" ht="19.5" customHeight="1" x14ac:dyDescent="0.15">
      <c r="B38" s="9"/>
      <c r="C38" s="21" t="s">
        <v>43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E38" s="57"/>
      <c r="AF38" s="21" t="s">
        <v>43</v>
      </c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</row>
    <row r="39" spans="2:57" ht="19.5" customHeight="1" x14ac:dyDescent="0.15">
      <c r="B39" s="13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9"/>
      <c r="X39" s="9"/>
      <c r="Y39" s="9"/>
      <c r="Z39" s="9"/>
      <c r="AE39" s="13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57"/>
      <c r="BA39" s="57"/>
      <c r="BB39" s="57"/>
      <c r="BC39" s="57"/>
    </row>
    <row r="40" spans="2:57" ht="19.5" customHeight="1" x14ac:dyDescent="0.15"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9"/>
      <c r="X40" s="9"/>
      <c r="Y40" s="9"/>
      <c r="Z40" s="9"/>
      <c r="AF40" s="14"/>
      <c r="AG40" s="15"/>
      <c r="AH40" s="15"/>
      <c r="AI40" s="15"/>
      <c r="AJ40" s="15"/>
      <c r="AK40" s="15"/>
      <c r="AL40" s="15"/>
      <c r="AM40" s="15"/>
      <c r="AN40" s="15"/>
      <c r="AO40" s="15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57"/>
      <c r="BA40" s="57"/>
      <c r="BB40" s="57"/>
      <c r="BC40" s="57"/>
    </row>
    <row r="41" spans="2:57" ht="19.5" customHeight="1" x14ac:dyDescent="0.15">
      <c r="B41" s="9"/>
      <c r="C41" s="20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E41" s="57"/>
      <c r="AF41" s="20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</row>
    <row r="42" spans="2:57" ht="19.5" customHeight="1" x14ac:dyDescent="0.15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</row>
    <row r="43" spans="2:57" ht="19.5" customHeight="1" x14ac:dyDescent="0.15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</row>
    <row r="44" spans="2:57" ht="19.5" customHeight="1" x14ac:dyDescent="0.15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</row>
    <row r="45" spans="2:57" ht="15" customHeight="1" x14ac:dyDescent="0.15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</row>
    <row r="46" spans="2:57" ht="15" customHeight="1" x14ac:dyDescent="0.15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</row>
    <row r="47" spans="2:57" ht="15" customHeight="1" x14ac:dyDescent="0.1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</row>
    <row r="48" spans="2:57" ht="15" customHeight="1" x14ac:dyDescent="0.1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</row>
    <row r="49" spans="2:55" ht="15" customHeight="1" x14ac:dyDescent="0.1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</row>
    <row r="50" spans="2:55" ht="15" customHeight="1" x14ac:dyDescent="0.1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</row>
    <row r="51" spans="2:55" ht="15" customHeight="1" x14ac:dyDescent="0.1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</row>
    <row r="52" spans="2:55" ht="15" customHeight="1" x14ac:dyDescent="0.15">
      <c r="B52" s="294"/>
      <c r="C52" s="294"/>
      <c r="D52" s="294"/>
      <c r="E52" s="294"/>
      <c r="F52" s="294"/>
      <c r="G52" s="294"/>
      <c r="H52" s="294"/>
      <c r="I52" s="295"/>
      <c r="J52" s="295"/>
      <c r="K52" s="295"/>
      <c r="L52" s="295"/>
      <c r="M52" s="295"/>
      <c r="N52" s="295"/>
      <c r="O52" s="9"/>
      <c r="P52" s="9"/>
      <c r="Q52" s="9"/>
      <c r="R52" s="9"/>
      <c r="S52" s="296"/>
      <c r="T52" s="296"/>
      <c r="U52" s="296"/>
      <c r="V52" s="296"/>
      <c r="W52" s="296"/>
      <c r="X52" s="296"/>
      <c r="Y52" s="296"/>
      <c r="Z52" s="9"/>
      <c r="AE52" s="294"/>
      <c r="AF52" s="294"/>
      <c r="AG52" s="294"/>
      <c r="AH52" s="294"/>
      <c r="AI52" s="294"/>
      <c r="AJ52" s="294"/>
      <c r="AK52" s="294"/>
      <c r="AL52" s="295"/>
      <c r="AM52" s="295"/>
      <c r="AN52" s="295"/>
      <c r="AO52" s="295"/>
      <c r="AP52" s="295"/>
      <c r="AQ52" s="295"/>
      <c r="AR52" s="57"/>
      <c r="AS52" s="57"/>
      <c r="AT52" s="57"/>
      <c r="AU52" s="57"/>
      <c r="AV52" s="296"/>
      <c r="AW52" s="296"/>
      <c r="AX52" s="296"/>
      <c r="AY52" s="296"/>
      <c r="AZ52" s="296"/>
      <c r="BA52" s="296"/>
      <c r="BB52" s="296"/>
      <c r="BC52" s="57"/>
    </row>
    <row r="53" spans="2:55" ht="15" customHeight="1" x14ac:dyDescent="0.15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</row>
    <row r="54" spans="2:55" ht="15" customHeight="1" x14ac:dyDescent="0.15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</row>
    <row r="55" spans="2:55" ht="15" customHeight="1" x14ac:dyDescent="0.15"/>
    <row r="56" spans="2:55" ht="15" customHeight="1" x14ac:dyDescent="0.15"/>
    <row r="57" spans="2:55" ht="15" customHeight="1" x14ac:dyDescent="0.15"/>
    <row r="58" spans="2:55" ht="15" customHeight="1" x14ac:dyDescent="0.15"/>
    <row r="59" spans="2:55" ht="15" customHeight="1" x14ac:dyDescent="0.15"/>
    <row r="60" spans="2:55" ht="15" customHeight="1" x14ac:dyDescent="0.15"/>
  </sheetData>
  <mergeCells count="128">
    <mergeCell ref="AF34:BD35"/>
    <mergeCell ref="AH37:BB37"/>
    <mergeCell ref="AE52:AK52"/>
    <mergeCell ref="AL52:AQ52"/>
    <mergeCell ref="AV52:BB52"/>
    <mergeCell ref="B52:H52"/>
    <mergeCell ref="I52:N52"/>
    <mergeCell ref="S52:Y52"/>
    <mergeCell ref="B30:D30"/>
    <mergeCell ref="E30:H30"/>
    <mergeCell ref="I30:K30"/>
    <mergeCell ref="M30:Y30"/>
    <mergeCell ref="E37:Y37"/>
    <mergeCell ref="C34:AA35"/>
    <mergeCell ref="B29:D29"/>
    <mergeCell ref="E29:H29"/>
    <mergeCell ref="I29:K29"/>
    <mergeCell ref="B25:D25"/>
    <mergeCell ref="E25:H25"/>
    <mergeCell ref="I25:K25"/>
    <mergeCell ref="M25:Y25"/>
    <mergeCell ref="M29:Y29"/>
    <mergeCell ref="B28:D28"/>
    <mergeCell ref="E28:H28"/>
    <mergeCell ref="I28:K28"/>
    <mergeCell ref="M28:Y28"/>
    <mergeCell ref="B26:D26"/>
    <mergeCell ref="E26:H26"/>
    <mergeCell ref="I26:K26"/>
    <mergeCell ref="M26:Y26"/>
    <mergeCell ref="B27:D27"/>
    <mergeCell ref="E27:H27"/>
    <mergeCell ref="I27:K27"/>
    <mergeCell ref="M27:Y27"/>
    <mergeCell ref="AH21:AK21"/>
    <mergeCell ref="AL21:AN21"/>
    <mergeCell ref="AP21:BB21"/>
    <mergeCell ref="AE22:AG22"/>
    <mergeCell ref="AH22:AK22"/>
    <mergeCell ref="AL22:AN22"/>
    <mergeCell ref="AP22:BB22"/>
    <mergeCell ref="B24:D24"/>
    <mergeCell ref="E24:H24"/>
    <mergeCell ref="I24:K24"/>
    <mergeCell ref="B23:D23"/>
    <mergeCell ref="E23:H23"/>
    <mergeCell ref="I23:K23"/>
    <mergeCell ref="M23:Y23"/>
    <mergeCell ref="M24:Y24"/>
    <mergeCell ref="AE23:AG23"/>
    <mergeCell ref="AH23:AK23"/>
    <mergeCell ref="AL23:AN23"/>
    <mergeCell ref="AP23:BB23"/>
    <mergeCell ref="AE24:AG24"/>
    <mergeCell ref="AH24:AK24"/>
    <mergeCell ref="AL24:AN24"/>
    <mergeCell ref="AP24:BB24"/>
    <mergeCell ref="B22:D22"/>
    <mergeCell ref="E22:H22"/>
    <mergeCell ref="I22:K22"/>
    <mergeCell ref="B21:D21"/>
    <mergeCell ref="E21:H21"/>
    <mergeCell ref="I21:K21"/>
    <mergeCell ref="M21:Y21"/>
    <mergeCell ref="M22:Y22"/>
    <mergeCell ref="AE21:AG21"/>
    <mergeCell ref="B20:D20"/>
    <mergeCell ref="E20:H20"/>
    <mergeCell ref="I20:K20"/>
    <mergeCell ref="B19:D19"/>
    <mergeCell ref="E19:H19"/>
    <mergeCell ref="I19:K19"/>
    <mergeCell ref="M19:Y19"/>
    <mergeCell ref="M20:Y20"/>
    <mergeCell ref="AP20:BB20"/>
    <mergeCell ref="J9:P9"/>
    <mergeCell ref="T9:X9"/>
    <mergeCell ref="L16:P16"/>
    <mergeCell ref="Q16:Y16"/>
    <mergeCell ref="AO16:AS16"/>
    <mergeCell ref="AT16:BB16"/>
    <mergeCell ref="AE19:AG19"/>
    <mergeCell ref="AH19:AK19"/>
    <mergeCell ref="AL19:AN19"/>
    <mergeCell ref="AP19:BB19"/>
    <mergeCell ref="AE20:AG20"/>
    <mergeCell ref="AH20:AK20"/>
    <mergeCell ref="AL20:AN20"/>
    <mergeCell ref="BA4:BB4"/>
    <mergeCell ref="B11:Y11"/>
    <mergeCell ref="B12:Y12"/>
    <mergeCell ref="B13:Y13"/>
    <mergeCell ref="B14:Z14"/>
    <mergeCell ref="AV4:AY4"/>
    <mergeCell ref="S4:V4"/>
    <mergeCell ref="X4:Y4"/>
    <mergeCell ref="S5:Z5"/>
    <mergeCell ref="AV5:BC5"/>
    <mergeCell ref="AM9:AS9"/>
    <mergeCell ref="AW9:BA9"/>
    <mergeCell ref="AE11:BB11"/>
    <mergeCell ref="AE12:BB12"/>
    <mergeCell ref="AE13:BB13"/>
    <mergeCell ref="AE14:BC14"/>
    <mergeCell ref="AE25:AG25"/>
    <mergeCell ref="AH25:AK25"/>
    <mergeCell ref="AL25:AN25"/>
    <mergeCell ref="AP25:BB25"/>
    <mergeCell ref="AE26:AG26"/>
    <mergeCell ref="AH26:AK26"/>
    <mergeCell ref="AL26:AN26"/>
    <mergeCell ref="AP26:BB26"/>
    <mergeCell ref="AE27:AG27"/>
    <mergeCell ref="AH27:AK27"/>
    <mergeCell ref="AL27:AN27"/>
    <mergeCell ref="AP27:BB27"/>
    <mergeCell ref="AE28:AG28"/>
    <mergeCell ref="AH28:AK28"/>
    <mergeCell ref="AL28:AN28"/>
    <mergeCell ref="AP28:BB28"/>
    <mergeCell ref="AE29:AG29"/>
    <mergeCell ref="AH29:AK29"/>
    <mergeCell ref="AL29:AN29"/>
    <mergeCell ref="AP29:BB29"/>
    <mergeCell ref="AE30:AG30"/>
    <mergeCell ref="AH30:AK30"/>
    <mergeCell ref="AL30:AN30"/>
    <mergeCell ref="AP30:BB30"/>
  </mergeCells>
  <phoneticPr fontId="2"/>
  <conditionalFormatting sqref="M19:Y30">
    <cfRule type="expression" dxfId="15" priority="49" stopIfTrue="1">
      <formula>$M$19=""</formula>
    </cfRule>
  </conditionalFormatting>
  <conditionalFormatting sqref="E19:H30">
    <cfRule type="expression" dxfId="14" priority="46" stopIfTrue="1">
      <formula>$E$19=""</formula>
    </cfRule>
  </conditionalFormatting>
  <conditionalFormatting sqref="Q16">
    <cfRule type="expression" dxfId="13" priority="193" stopIfTrue="1">
      <formula>$Q$16=""</formula>
    </cfRule>
  </conditionalFormatting>
  <conditionalFormatting sqref="S4">
    <cfRule type="expression" dxfId="12" priority="105" stopIfTrue="1">
      <formula>$S$4=""</formula>
    </cfRule>
  </conditionalFormatting>
  <conditionalFormatting sqref="J9">
    <cfRule type="expression" dxfId="11" priority="108" stopIfTrue="1">
      <formula>$J$9=""</formula>
    </cfRule>
  </conditionalFormatting>
  <conditionalFormatting sqref="S5">
    <cfRule type="expression" dxfId="10" priority="111" stopIfTrue="1">
      <formula>$S$5=""</formula>
    </cfRule>
  </conditionalFormatting>
  <conditionalFormatting sqref="X4">
    <cfRule type="expression" dxfId="9" priority="10">
      <formula>$X$4=""</formula>
    </cfRule>
  </conditionalFormatting>
  <conditionalFormatting sqref="T9">
    <cfRule type="expression" dxfId="8" priority="9">
      <formula>$T$9=""</formula>
    </cfRule>
  </conditionalFormatting>
  <conditionalFormatting sqref="AP19:BB30">
    <cfRule type="expression" dxfId="7" priority="4" stopIfTrue="1">
      <formula>$M$19=""</formula>
    </cfRule>
  </conditionalFormatting>
  <conditionalFormatting sqref="AH19:AK30">
    <cfRule type="expression" dxfId="6" priority="3" stopIfTrue="1">
      <formula>$E$19=""</formula>
    </cfRule>
  </conditionalFormatting>
  <conditionalFormatting sqref="AT16">
    <cfRule type="expression" dxfId="5" priority="8" stopIfTrue="1">
      <formula>$Q$16=""</formula>
    </cfRule>
  </conditionalFormatting>
  <conditionalFormatting sqref="AV4">
    <cfRule type="expression" dxfId="4" priority="5" stopIfTrue="1">
      <formula>$S$4=""</formula>
    </cfRule>
  </conditionalFormatting>
  <conditionalFormatting sqref="AM9">
    <cfRule type="expression" dxfId="3" priority="6" stopIfTrue="1">
      <formula>$J$9=""</formula>
    </cfRule>
  </conditionalFormatting>
  <conditionalFormatting sqref="AV5">
    <cfRule type="expression" dxfId="2" priority="7" stopIfTrue="1">
      <formula>$S$5=""</formula>
    </cfRule>
  </conditionalFormatting>
  <conditionalFormatting sqref="BA4">
    <cfRule type="expression" dxfId="1" priority="2">
      <formula>$X$4=""</formula>
    </cfRule>
  </conditionalFormatting>
  <conditionalFormatting sqref="AW9">
    <cfRule type="expression" dxfId="0" priority="1">
      <formula>$T$9=""</formula>
    </cfRule>
  </conditionalFormatting>
  <dataValidations count="2">
    <dataValidation allowBlank="1" showInputMessage="1" showErrorMessage="1" promptTitle="学年" prompt="数字を入力すると自動的に○年と表記されます。_x000a_例 ３と入力→３年" sqref="E19:E30 AH19:AH30" xr:uid="{00000000-0002-0000-0100-000000000000}"/>
    <dataValidation allowBlank="1" showInputMessage="1" showErrorMessage="1" promptTitle="―日付――――――――――" prompt="○/○と入力してください。_x000a_(例)令和8年9月7日の場合：9/7" sqref="S5:Z5 AV5:BC5" xr:uid="{797D931B-07D0-48EC-A239-97DE167396A2}"/>
  </dataValidations>
  <printOptions horizontalCentered="1" verticalCentered="1"/>
  <pageMargins left="0.59055118110236227" right="0.39370078740157483" top="0.39370078740157483" bottom="0.51181102362204722" header="0.51181102362204722" footer="0.39370078740157483"/>
  <pageSetup paperSize="9" scale="95" orientation="portrait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美術・工芸部門出品申込書</vt:lpstr>
      <vt:lpstr>イベント部門出品申込書</vt:lpstr>
      <vt:lpstr>イベント部門出品申込書!Print_Area</vt:lpstr>
      <vt:lpstr>美術・工芸部門出品申込書!Print_Area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koubunren</dc:creator>
  <cp:lastModifiedBy>pcuser</cp:lastModifiedBy>
  <cp:lastPrinted>2026-06-09T00:18:14Z</cp:lastPrinted>
  <dcterms:created xsi:type="dcterms:W3CDTF">2018-05-30T00:00:21Z</dcterms:created>
  <dcterms:modified xsi:type="dcterms:W3CDTF">2026-06-09T00:18:25Z</dcterms:modified>
</cp:coreProperties>
</file>